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23" yWindow="81" windowWidth="25113" windowHeight="12556"/>
  </bookViews>
  <sheets>
    <sheet name="0503169.Раздел 1-2 (Ввод данных" sheetId="2" r:id="rId1"/>
    <sheet name="0503169.Раздел 1-2 (Печать)" sheetId="3" r:id="rId2"/>
  </sheets>
  <definedNames>
    <definedName name="ID_372385624" localSheetId="1">'0503169.Раздел 1-2 (Печать)'!$Y$3</definedName>
    <definedName name="ID_372385625" localSheetId="1">'0503169.Раздел 1-2 (Печать)'!$Y$2</definedName>
    <definedName name="ID_372385626" localSheetId="1">'0503169.Раздел 1-2 (Печать)'!$Y$1</definedName>
    <definedName name="ID_372385627" localSheetId="1">'0503169.Раздел 1-2 (Печать)'!$Y$4</definedName>
    <definedName name="ID_372385628" localSheetId="1">'0503169.Раздел 1-2 (Печать)'!$Y$6</definedName>
    <definedName name="ID_372385629" localSheetId="1">'0503169.Раздел 1-2 (Печать)'!$Y$5</definedName>
    <definedName name="ID_372385630" localSheetId="1">'0503169.Раздел 1-2 (Печать)'!$Y$9</definedName>
    <definedName name="ID_372385631" localSheetId="1">'0503169.Раздел 1-2 (Печать)'!$Y$10</definedName>
    <definedName name="ID_372385632" localSheetId="1">'0503169.Раздел 1-2 (Печать)'!$Y$8</definedName>
    <definedName name="ID_372385637" localSheetId="1">'0503169.Раздел 1-2 (Печать)'!$Y$7</definedName>
    <definedName name="ID_372385726" localSheetId="1">'0503169.Раздел 1-2 (Печать)'!$Y$11</definedName>
    <definedName name="ID_372386295" localSheetId="0">'0503169.Раздел 1-2 (Ввод данных'!$Z$7</definedName>
    <definedName name="ID_372386295" localSheetId="1">'0503169.Раздел 1-2 (Печать)'!$W$7</definedName>
    <definedName name="ID_372386298" localSheetId="0">'0503169.Раздел 1-2 (Ввод данных'!$Z$8</definedName>
    <definedName name="ID_372386298" localSheetId="1">'0503169.Раздел 1-2 (Печать)'!$W$8</definedName>
    <definedName name="ID_372386299" localSheetId="0">'0503169.Раздел 1-2 (Ввод данных'!$Z$9</definedName>
    <definedName name="ID_372386299" localSheetId="1">'0503169.Раздел 1-2 (Печать)'!$W$9</definedName>
    <definedName name="ID_372386300" localSheetId="0">'0503169.Раздел 1-2 (Ввод данных'!$Z$1</definedName>
    <definedName name="ID_372386300" localSheetId="1">'0503169.Раздел 1-2 (Печать)'!$W$2</definedName>
    <definedName name="ID_372386301" localSheetId="0">'0503169.Раздел 1-2 (Ввод данных'!$Z$10</definedName>
    <definedName name="ID_372386301" localSheetId="1">'0503169.Раздел 1-2 (Печать)'!$W$5</definedName>
    <definedName name="ID_372386302" localSheetId="0">'0503169.Раздел 1-2 (Ввод данных'!$Z$3</definedName>
    <definedName name="ID_372386302" localSheetId="1">'0503169.Раздел 1-2 (Печать)'!$W$10</definedName>
    <definedName name="ID_372386303" localSheetId="0">'0503169.Раздел 1-2 (Ввод данных'!$Z$11</definedName>
    <definedName name="ID_372386303" localSheetId="1">'0503169.Раздел 1-2 (Печать)'!$W$3</definedName>
    <definedName name="ID_372386304" localSheetId="0">'0503169.Раздел 1-2 (Ввод данных'!$Z$4</definedName>
    <definedName name="ID_372386304" localSheetId="1">'0503169.Раздел 1-2 (Печать)'!$W$6</definedName>
    <definedName name="ID_372386305" localSheetId="1">'0503169.Раздел 1-2 (Печать)'!$W$1</definedName>
    <definedName name="ID_372386306" localSheetId="0">'0503169.Раздел 1-2 (Ввод данных'!$Z$2</definedName>
    <definedName name="ID_372386306" localSheetId="1">'0503169.Раздел 1-2 (Печать)'!$W$4</definedName>
    <definedName name="ID_372386349" localSheetId="1">'0503169.Раздел 1-2 (Печать)'!$W$11</definedName>
    <definedName name="ID_372437709" localSheetId="0">'0503169.Раздел 1-2 (Ввод данных'!$H$5</definedName>
    <definedName name="ID_372437709" localSheetId="1">'0503169.Раздел 1-2 (Печать)'!$F$6</definedName>
    <definedName name="ID_372437758" localSheetId="0">'0503169.Раздел 1-2 (Ввод данных'!$H$7</definedName>
    <definedName name="ID_372437758" localSheetId="1">'0503169.Раздел 1-2 (Печать)'!$F$8</definedName>
    <definedName name="ID_372437759" localSheetId="1">'0503169.Раздел 1-2 (Печать)'!$W$110</definedName>
    <definedName name="ID_372437760" localSheetId="1">'0503169.Раздел 1-2 (Печать)'!$X$110</definedName>
    <definedName name="ID_372437761" localSheetId="1">'0503169.Раздел 1-2 (Печать)'!$Y$110</definedName>
    <definedName name="ID_372437762" localSheetId="1">'0503169.Раздел 1-2 (Печать)'!$Z$110</definedName>
    <definedName name="ID_372437763" localSheetId="1">'0503169.Раздел 1-2 (Печать)'!$AA$110</definedName>
    <definedName name="ID_372503901" localSheetId="0">'0503169.Раздел 1-2 (Ввод данных'!$I$105</definedName>
    <definedName name="ID_372503901" localSheetId="1">'0503169.Раздел 1-2 (Печать)'!$G$100</definedName>
    <definedName name="ID_372503902" localSheetId="0">'0503169.Раздел 1-2 (Ввод данных'!$L$105</definedName>
    <definedName name="ID_372503902" localSheetId="1">'0503169.Раздел 1-2 (Печать)'!$J$100</definedName>
    <definedName name="ID_372503903" localSheetId="0">'0503169.Раздел 1-2 (Ввод данных'!$T$105</definedName>
    <definedName name="ID_372503903" localSheetId="1">'0503169.Раздел 1-2 (Печать)'!$R$100</definedName>
    <definedName name="ID_372503904" localSheetId="0">'0503169.Раздел 1-2 (Ввод данных'!$U$105</definedName>
    <definedName name="ID_372503904" localSheetId="1">'0503169.Раздел 1-2 (Печать)'!$S$100</definedName>
    <definedName name="ID_372503918" localSheetId="0">'0503169.Раздел 1-2 (Ввод данных'!$H$105</definedName>
    <definedName name="ID_372503918" localSheetId="1">'0503169.Раздел 1-2 (Печать)'!$F$100</definedName>
    <definedName name="ID_372503919" localSheetId="0">'0503169.Раздел 1-2 (Ввод данных'!$S$105</definedName>
    <definedName name="ID_372503919" localSheetId="1">'0503169.Раздел 1-2 (Печать)'!$Q$100</definedName>
    <definedName name="ID_372503940" localSheetId="1">'0503169.Раздел 1-2 (Печать)'!$W$12</definedName>
    <definedName name="ID_372503941" localSheetId="1">'0503169.Раздел 1-2 (Печать)'!$Y$12</definedName>
    <definedName name="ID_372503942" localSheetId="1">'0503169.Раздел 1-2 (Печать)'!$Y$13</definedName>
    <definedName name="ID_372503959" localSheetId="0">'0503169.Раздел 1-2 (Ввод данных'!$O$105</definedName>
    <definedName name="ID_372503959" localSheetId="1">'0503169.Раздел 1-2 (Печать)'!$M$100</definedName>
    <definedName name="ID_372503960" localSheetId="0">'0503169.Раздел 1-2 (Ввод данных'!$P$105</definedName>
    <definedName name="ID_372503960" localSheetId="1">'0503169.Раздел 1-2 (Печать)'!$N$100</definedName>
    <definedName name="ID_372503961" localSheetId="0">'0503169.Раздел 1-2 (Ввод данных'!$Q$105</definedName>
    <definedName name="ID_372503961" localSheetId="1">'0503169.Раздел 1-2 (Печать)'!$O$100</definedName>
    <definedName name="ID_372503962" localSheetId="0">'0503169.Раздел 1-2 (Ввод данных'!$R$105</definedName>
    <definedName name="ID_372503962" localSheetId="1">'0503169.Раздел 1-2 (Печать)'!$P$100</definedName>
    <definedName name="ID_372503963" localSheetId="0">'0503169.Раздел 1-2 (Ввод данных'!$V$105</definedName>
    <definedName name="ID_372503963" localSheetId="1">'0503169.Раздел 1-2 (Печать)'!$T$100</definedName>
    <definedName name="ID_372503964" localSheetId="0">'0503169.Раздел 1-2 (Ввод данных'!$W$105</definedName>
    <definedName name="ID_372503964" localSheetId="1">'0503169.Раздел 1-2 (Печать)'!$U$100</definedName>
    <definedName name="ID_372503965" localSheetId="0">'0503169.Раздел 1-2 (Ввод данных'!$X$105</definedName>
    <definedName name="ID_372503965" localSheetId="1">'0503169.Раздел 1-2 (Печать)'!$V$100</definedName>
    <definedName name="ID_372503966" localSheetId="0">'0503169.Раздел 1-2 (Ввод данных'!$H$108</definedName>
    <definedName name="ID_372503966" localSheetId="1">'0503169.Раздел 1-2 (Печать)'!$F$103</definedName>
    <definedName name="ID_372503967" localSheetId="0">'0503169.Раздел 1-2 (Ввод данных'!$O$108</definedName>
    <definedName name="ID_372503967" localSheetId="1">'0503169.Раздел 1-2 (Печать)'!$M$103</definedName>
    <definedName name="ID_372503968" localSheetId="0">'0503169.Раздел 1-2 (Ввод данных'!$Q$108</definedName>
    <definedName name="ID_372503968" localSheetId="1">'0503169.Раздел 1-2 (Печать)'!$O$103</definedName>
    <definedName name="ID_372503969" localSheetId="0">'0503169.Раздел 1-2 (Ввод данных'!$S$108</definedName>
    <definedName name="ID_372503969" localSheetId="1">'0503169.Раздел 1-2 (Печать)'!$Q$103</definedName>
    <definedName name="ID_372503970" localSheetId="0">'0503169.Раздел 1-2 (Ввод данных'!$V$108</definedName>
    <definedName name="ID_372503970" localSheetId="1">'0503169.Раздел 1-2 (Печать)'!$T$103</definedName>
    <definedName name="ID_372503971" localSheetId="0">'0503169.Раздел 1-2 (Ввод данных'!$H$114</definedName>
    <definedName name="ID_372503971" localSheetId="1">'0503169.Раздел 1-2 (Печать)'!$F$109</definedName>
    <definedName name="ID_372503972" localSheetId="0">'0503169.Раздел 1-2 (Ввод данных'!$S$114</definedName>
    <definedName name="ID_372503972" localSheetId="1">'0503169.Раздел 1-2 (Печать)'!$Q$109</definedName>
    <definedName name="ID_372503973" localSheetId="0">'0503169.Раздел 1-2 (Ввод данных'!$O$114</definedName>
    <definedName name="ID_372503973" localSheetId="1">'0503169.Раздел 1-2 (Печать)'!$M$109</definedName>
    <definedName name="ID_372503974" localSheetId="0">'0503169.Раздел 1-2 (Ввод данных'!$Q$114</definedName>
    <definedName name="ID_372503974" localSheetId="1">'0503169.Раздел 1-2 (Печать)'!$O$109</definedName>
    <definedName name="ID_372503975" localSheetId="0">'0503169.Раздел 1-2 (Ввод данных'!$V$114</definedName>
    <definedName name="ID_372503975" localSheetId="1">'0503169.Раздел 1-2 (Печать)'!$T$109</definedName>
    <definedName name="ID_372503976" localSheetId="0">'0503169.Раздел 1-2 (Ввод данных'!$F$108</definedName>
    <definedName name="ID_372503976" localSheetId="1">'0503169.Раздел 1-2 (Печать)'!$E$103</definedName>
    <definedName name="ID_372503977" localSheetId="0">'0503169.Раздел 1-2 (Ввод данных'!$F$114</definedName>
    <definedName name="ID_372503977" localSheetId="1">'0503169.Раздел 1-2 (Печать)'!$E$109</definedName>
    <definedName name="T_759193868" localSheetId="1">'0503169.Раздел 1-2 (Печать)'!$F$123:$Q$132</definedName>
    <definedName name="T_759193926" localSheetId="1">'0503169.Раздел 1-2 (Печать)'!$A$18:$Y$98</definedName>
    <definedName name="T_759193956" localSheetId="1">'0503169.Раздел 1-2 (Печать)'!$A$116:$Y$116</definedName>
    <definedName name="T_759193994" localSheetId="0">'0503169.Раздел 1-2 (Ввод данных'!$B$18:$AA$18</definedName>
    <definedName name="T_759194073" localSheetId="0">'0503169.Раздел 1-2 (Ввод данных'!$B$21:$AA$91</definedName>
    <definedName name="T_759194161" localSheetId="0">'0503169.Раздел 1-2 (Ввод данных'!$B$94:$AA$98</definedName>
    <definedName name="T_759194240" localSheetId="0">'0503169.Раздел 1-2 (Ввод данных'!$B$122:$AB$122</definedName>
    <definedName name="T_759194337" localSheetId="0">'0503169.Раздел 1-2 (Ввод данных'!$B$125:$AB$125</definedName>
    <definedName name="T_759194445" localSheetId="0">'0503169.Раздел 1-2 (Ввод данных'!$B$128:$AB$128</definedName>
    <definedName name="T_759194545" localSheetId="0">'0503169.Раздел 1-2 (Ввод данных'!$B$106:$AA$106</definedName>
    <definedName name="T_759194545" localSheetId="1">'0503169.Раздел 1-2 (Печать)'!$A$101:$Y$101</definedName>
    <definedName name="T_759194596" localSheetId="0">'0503169.Раздел 1-2 (Ввод данных'!$B$109:$AA$112</definedName>
    <definedName name="T_759194596" localSheetId="1">'0503169.Раздел 1-2 (Печать)'!$A$104:$Y$107</definedName>
    <definedName name="T_759194657" localSheetId="0">'0503169.Раздел 1-2 (Ввод данных'!$B$100:$AA$103</definedName>
    <definedName name="TR_759193868" localSheetId="1">'0503169.Раздел 1-2 (Печать)'!$F$123:$Q$132</definedName>
    <definedName name="TR_759193926_1835197321" localSheetId="1">'0503169.Раздел 1-2 (Печать)'!$A$18:$Y$18</definedName>
    <definedName name="TR_759193926_1835197323" localSheetId="1">'0503169.Раздел 1-2 (Печать)'!$A$20:$Y$20</definedName>
    <definedName name="TR_759193926_1835197324" localSheetId="1">'0503169.Раздел 1-2 (Печать)'!$A$21:$Y$21</definedName>
    <definedName name="TR_759193926_1835197327" localSheetId="1">'0503169.Раздел 1-2 (Печать)'!$A$24:$Y$24</definedName>
    <definedName name="TR_759193926_1835197329" localSheetId="1">'0503169.Раздел 1-2 (Печать)'!$A$26:$Y$26</definedName>
    <definedName name="TR_759193926_1835197331" localSheetId="1">'0503169.Раздел 1-2 (Печать)'!$A$28:$Y$28</definedName>
    <definedName name="TR_759193926_1835197332" localSheetId="1">'0503169.Раздел 1-2 (Печать)'!$A$29:$Y$29</definedName>
    <definedName name="TR_759193926_1835197334" localSheetId="1">'0503169.Раздел 1-2 (Печать)'!$A$31:$Y$31</definedName>
    <definedName name="TR_759193926_1835197337" localSheetId="1">'0503169.Раздел 1-2 (Печать)'!$A$34:$Y$34</definedName>
    <definedName name="TR_759193926_1835197338" localSheetId="1">'0503169.Раздел 1-2 (Печать)'!$A$35:$Y$35</definedName>
    <definedName name="TR_759193926_1835197340" localSheetId="1">'0503169.Раздел 1-2 (Печать)'!$A$37:$Y$37</definedName>
    <definedName name="TR_759193926_1835197342" localSheetId="1">'0503169.Раздел 1-2 (Печать)'!$A$39:$Y$39</definedName>
    <definedName name="TR_759193926_1835197344" localSheetId="1">'0503169.Раздел 1-2 (Печать)'!$A$41:$Y$41</definedName>
    <definedName name="TR_759193926_1835197345" localSheetId="1">'0503169.Раздел 1-2 (Печать)'!$A$42:$Y$42</definedName>
    <definedName name="TR_759193926_1835197346" localSheetId="1">'0503169.Раздел 1-2 (Печать)'!$A$43:$Y$43</definedName>
    <definedName name="TR_759193926_1835197348" localSheetId="1">'0503169.Раздел 1-2 (Печать)'!$A$45:$Y$45</definedName>
    <definedName name="TR_759193926_1835197349" localSheetId="1">'0503169.Раздел 1-2 (Печать)'!$A$46:$Y$46</definedName>
    <definedName name="TR_759193926_1835197350" localSheetId="1">'0503169.Раздел 1-2 (Печать)'!$A$47:$Y$47</definedName>
    <definedName name="TR_759193926_1835197361" localSheetId="1">'0503169.Раздел 1-2 (Печать)'!$A$48:$Y$48</definedName>
    <definedName name="TR_759193926_1835197379" localSheetId="1">'0503169.Раздел 1-2 (Печать)'!$A$50:$Y$50</definedName>
    <definedName name="TR_759193926_1835197381" localSheetId="1">'0503169.Раздел 1-2 (Печать)'!$A$52:$Y$52</definedName>
    <definedName name="TR_759193926_1835197382" localSheetId="1">'0503169.Раздел 1-2 (Печать)'!$A$53:$Y$53</definedName>
    <definedName name="TR_759193926_1835197383" localSheetId="1">'0503169.Раздел 1-2 (Печать)'!$A$54:$Y$54</definedName>
    <definedName name="TR_759193926_1835197384" localSheetId="1">'0503169.Раздел 1-2 (Печать)'!$A$55:$Y$55</definedName>
    <definedName name="TR_759193926_1835197386" localSheetId="1">'0503169.Раздел 1-2 (Печать)'!$A$57:$Y$57</definedName>
    <definedName name="TR_759193926_1835197387" localSheetId="1">'0503169.Раздел 1-2 (Печать)'!$A$58:$Y$58</definedName>
    <definedName name="TR_759193926_1835197388" localSheetId="1">'0503169.Раздел 1-2 (Печать)'!$A$59:$Y$59</definedName>
    <definedName name="TR_759193926_1835197389" localSheetId="1">'0503169.Раздел 1-2 (Печать)'!$A$60:$Y$60</definedName>
    <definedName name="TR_759193926_1835197390" localSheetId="1">'0503169.Раздел 1-2 (Печать)'!$A$61:$Y$61</definedName>
    <definedName name="TR_759193926_1835197391" localSheetId="1">'0503169.Раздел 1-2 (Печать)'!$A$62:$Y$62</definedName>
    <definedName name="TR_759193926_1835197392" localSheetId="1">'0503169.Раздел 1-2 (Печать)'!$A$63:$Y$63</definedName>
    <definedName name="TR_759193926_1835197393" localSheetId="1">'0503169.Раздел 1-2 (Печать)'!$A$64:$Y$64</definedName>
    <definedName name="TR_759193926_1835197395" localSheetId="1">'0503169.Раздел 1-2 (Печать)'!$A$66:$Y$66</definedName>
    <definedName name="TR_759193926_1835197396" localSheetId="1">'0503169.Раздел 1-2 (Печать)'!$A$67:$Y$67</definedName>
    <definedName name="TR_759193926_1835197398" localSheetId="1">'0503169.Раздел 1-2 (Печать)'!$A$69:$Y$69</definedName>
    <definedName name="TR_759193926_1835197401" localSheetId="1">'0503169.Раздел 1-2 (Печать)'!$A$72:$Y$72</definedName>
    <definedName name="TR_759193926_1835197402" localSheetId="1">'0503169.Раздел 1-2 (Печать)'!$A$73:$Y$73</definedName>
    <definedName name="TR_759193926_1835197404" localSheetId="1">'0503169.Раздел 1-2 (Печать)'!$A$75:$Y$75</definedName>
    <definedName name="TR_759193926_1835197406" localSheetId="1">'0503169.Раздел 1-2 (Печать)'!$A$77:$Y$77</definedName>
    <definedName name="TR_759193926_1835197407" localSheetId="1">'0503169.Раздел 1-2 (Печать)'!$A$78:$Y$78</definedName>
    <definedName name="TR_759193926_1835197409" localSheetId="1">'0503169.Раздел 1-2 (Печать)'!$A$80:$Y$80</definedName>
    <definedName name="TR_759193926_1835197411" localSheetId="1">'0503169.Раздел 1-2 (Печать)'!$A$82:$Y$82</definedName>
    <definedName name="TR_759193926_1835197413" localSheetId="1">'0503169.Раздел 1-2 (Печать)'!$A$84:$Y$84</definedName>
    <definedName name="TR_759193926_1835197415" localSheetId="1">'0503169.Раздел 1-2 (Печать)'!$A$86:$Y$86</definedName>
    <definedName name="TR_759193926_1835197416" localSheetId="1">'0503169.Раздел 1-2 (Печать)'!$A$87:$Y$87</definedName>
    <definedName name="TR_759193926_1835197417" localSheetId="1">'0503169.Раздел 1-2 (Печать)'!$A$88:$Y$88</definedName>
    <definedName name="TR_759193926_1835197418" localSheetId="1">'0503169.Раздел 1-2 (Печать)'!$A$89:$Y$89</definedName>
    <definedName name="TR_759193926_1835197419" localSheetId="1">'0503169.Раздел 1-2 (Печать)'!$A$90:$Y$90</definedName>
    <definedName name="TR_759193926_1835197421" localSheetId="1">'0503169.Раздел 1-2 (Печать)'!$A$92:$Y$92</definedName>
    <definedName name="TR_759193926_1835197422" localSheetId="1">'0503169.Раздел 1-2 (Печать)'!$A$93:$Y$93</definedName>
    <definedName name="TR_759193926_1835197425" localSheetId="1">'0503169.Раздел 1-2 (Печать)'!$A$96:$Y$96</definedName>
    <definedName name="TR_759193956" localSheetId="1">'0503169.Раздел 1-2 (Печать)'!$A$116:$Y$116</definedName>
    <definedName name="TR_759193994" localSheetId="0">'0503169.Раздел 1-2 (Ввод данных'!$B$18:$AA$18</definedName>
    <definedName name="TR_759194073_1835197167" localSheetId="0">'0503169.Раздел 1-2 (Ввод данных'!$B$21:$AA$21</definedName>
    <definedName name="TR_759194073_1835197169" localSheetId="0">'0503169.Раздел 1-2 (Ввод данных'!$B$23:$AA$23</definedName>
    <definedName name="TR_759194073_1835197171" localSheetId="0">'0503169.Раздел 1-2 (Ввод данных'!$B$25:$AA$25</definedName>
    <definedName name="TR_759194073_1835197172" localSheetId="0">'0503169.Раздел 1-2 (Ввод данных'!$B$26:$AA$26</definedName>
    <definedName name="TR_759194073_1835197174" localSheetId="0">'0503169.Раздел 1-2 (Ввод данных'!$B$28:$AA$28</definedName>
    <definedName name="TR_759194073_1835197176" localSheetId="0">'0503169.Раздел 1-2 (Ввод данных'!$B$30:$AA$30</definedName>
    <definedName name="TR_759194073_1835197177" localSheetId="0">'0503169.Раздел 1-2 (Ввод данных'!$B$31:$AA$31</definedName>
    <definedName name="TR_759194073_1835197179" localSheetId="0">'0503169.Раздел 1-2 (Ввод данных'!$B$33:$AA$33</definedName>
    <definedName name="TR_759194073_1835197181" localSheetId="0">'0503169.Раздел 1-2 (Ввод данных'!$B$35:$AA$35</definedName>
    <definedName name="TR_759194073_1835197183" localSheetId="0">'0503169.Раздел 1-2 (Ввод данных'!$B$37:$AA$37</definedName>
    <definedName name="TR_759194073_1835197184" localSheetId="0">'0503169.Раздел 1-2 (Ввод данных'!$B$38:$AA$38</definedName>
    <definedName name="TR_759194073_1835197185" localSheetId="0">'0503169.Раздел 1-2 (Ввод данных'!$B$39:$AA$39</definedName>
    <definedName name="TR_759194073_1835197187" localSheetId="0">'0503169.Раздел 1-2 (Ввод данных'!$B$41:$AA$41</definedName>
    <definedName name="TR_759194073_1835197188" localSheetId="0">'0503169.Раздел 1-2 (Ввод данных'!$B$42:$AA$42</definedName>
    <definedName name="TR_759194073_1835197189" localSheetId="0">'0503169.Раздел 1-2 (Ввод данных'!$B$43:$AA$43</definedName>
    <definedName name="TR_759194073_1835197190" localSheetId="0">'0503169.Раздел 1-2 (Ввод данных'!$B$44:$AA$44</definedName>
    <definedName name="TR_759194073_1835197192" localSheetId="0">'0503169.Раздел 1-2 (Ввод данных'!$B$46:$AA$46</definedName>
    <definedName name="TR_759194073_1835197194" localSheetId="0">'0503169.Раздел 1-2 (Ввод данных'!$B$48:$AA$48</definedName>
    <definedName name="TR_759194073_1835197195" localSheetId="0">'0503169.Раздел 1-2 (Ввод данных'!$B$49:$AA$49</definedName>
    <definedName name="TR_759194073_1835197196" localSheetId="0">'0503169.Раздел 1-2 (Ввод данных'!$B$50:$AA$50</definedName>
    <definedName name="TR_759194073_1835197197" localSheetId="0">'0503169.Раздел 1-2 (Ввод данных'!$B$51:$AA$51</definedName>
    <definedName name="TR_759194073_1835197199" localSheetId="0">'0503169.Раздел 1-2 (Ввод данных'!$B$53:$AA$53</definedName>
    <definedName name="TR_759194073_1835197200" localSheetId="0">'0503169.Раздел 1-2 (Ввод данных'!$B$54:$AA$54</definedName>
    <definedName name="TR_759194073_1835197201" localSheetId="0">'0503169.Раздел 1-2 (Ввод данных'!$B$55:$AA$55</definedName>
    <definedName name="TR_759194073_1835197202" localSheetId="0">'0503169.Раздел 1-2 (Ввод данных'!$B$56:$AA$56</definedName>
    <definedName name="TR_759194073_1835197203" localSheetId="0">'0503169.Раздел 1-2 (Ввод данных'!$B$57:$AA$57</definedName>
    <definedName name="TR_759194073_1835197204" localSheetId="0">'0503169.Раздел 1-2 (Ввод данных'!$B$58:$AA$58</definedName>
    <definedName name="TR_759194073_1835197205" localSheetId="0">'0503169.Раздел 1-2 (Ввод данных'!$B$59:$AA$59</definedName>
    <definedName name="TR_759194073_1835197206" localSheetId="0">'0503169.Раздел 1-2 (Ввод данных'!$B$60:$AA$60</definedName>
    <definedName name="TR_759194073_1835197208" localSheetId="0">'0503169.Раздел 1-2 (Ввод данных'!$B$62:$AA$62</definedName>
    <definedName name="TR_759194073_1835197209" localSheetId="0">'0503169.Раздел 1-2 (Ввод данных'!$B$63:$AA$63</definedName>
    <definedName name="TR_759194073_1835197211" localSheetId="0">'0503169.Раздел 1-2 (Ввод данных'!$B$65:$AA$65</definedName>
    <definedName name="TR_759194073_1835197213" localSheetId="0">'0503169.Раздел 1-2 (Ввод данных'!$B$67:$AA$67</definedName>
    <definedName name="TR_759194073_1835197214" localSheetId="0">'0503169.Раздел 1-2 (Ввод данных'!$B$68:$AA$68</definedName>
    <definedName name="TR_759194073_1835197216" localSheetId="0">'0503169.Раздел 1-2 (Ввод данных'!$B$70:$AA$70</definedName>
    <definedName name="TR_759194073_1835197218" localSheetId="0">'0503169.Раздел 1-2 (Ввод данных'!$B$72:$AA$72</definedName>
    <definedName name="TR_759194073_1835197219" localSheetId="0">'0503169.Раздел 1-2 (Ввод данных'!$B$73:$AA$73</definedName>
    <definedName name="TR_759194073_1835197221" localSheetId="0">'0503169.Раздел 1-2 (Ввод данных'!$B$75:$AA$75</definedName>
    <definedName name="TR_759194073_1835197223" localSheetId="0">'0503169.Раздел 1-2 (Ввод данных'!$B$77:$AA$77</definedName>
    <definedName name="TR_759194073_1835197225" localSheetId="0">'0503169.Раздел 1-2 (Ввод данных'!$B$79:$AA$79</definedName>
    <definedName name="TR_759194073_1835197227" localSheetId="0">'0503169.Раздел 1-2 (Ввод данных'!$B$81:$AA$81</definedName>
    <definedName name="TR_759194073_1835197228" localSheetId="0">'0503169.Раздел 1-2 (Ввод данных'!$B$82:$AA$82</definedName>
    <definedName name="TR_759194073_1835197229" localSheetId="0">'0503169.Раздел 1-2 (Ввод данных'!$B$83:$AA$83</definedName>
    <definedName name="TR_759194073_1835197230" localSheetId="0">'0503169.Раздел 1-2 (Ввод данных'!$B$84:$AA$84</definedName>
    <definedName name="TR_759194073_1835197231" localSheetId="0">'0503169.Раздел 1-2 (Ввод данных'!$B$85:$AA$85</definedName>
    <definedName name="TR_759194073_1835197233" localSheetId="0">'0503169.Раздел 1-2 (Ввод данных'!$B$87:$AA$87</definedName>
    <definedName name="TR_759194073_1835197234" localSheetId="0">'0503169.Раздел 1-2 (Ввод данных'!$B$88:$AA$88</definedName>
    <definedName name="TR_759194073_1835197236" localSheetId="0">'0503169.Раздел 1-2 (Ввод данных'!$B$90:$AA$90</definedName>
    <definedName name="TR_759194161_1835197251" localSheetId="0">'0503169.Раздел 1-2 (Ввод данных'!$B$94:$AA$94</definedName>
    <definedName name="TR_759194161_1835197253" localSheetId="0">'0503169.Раздел 1-2 (Ввод данных'!$B$96:$AA$96</definedName>
    <definedName name="TR_759194161_1835197254" localSheetId="0">'0503169.Раздел 1-2 (Ввод данных'!$B$97:$AA$97</definedName>
    <definedName name="TR_759194240" localSheetId="0">'0503169.Раздел 1-2 (Ввод данных'!$B$122:$AB$122</definedName>
    <definedName name="TR_759194337" localSheetId="0">'0503169.Раздел 1-2 (Ввод данных'!$B$125:$AB$125</definedName>
    <definedName name="TR_759194445" localSheetId="0">'0503169.Раздел 1-2 (Ввод данных'!$B$128:$AB$128</definedName>
    <definedName name="TR_759194545" localSheetId="0">'0503169.Раздел 1-2 (Ввод данных'!$B$106:$AA$106</definedName>
    <definedName name="TR_759194545" localSheetId="1">'0503169.Раздел 1-2 (Печать)'!$A$101:$Y$101</definedName>
    <definedName name="TR_759194596_1835197256" localSheetId="0">'0503169.Раздел 1-2 (Ввод данных'!$B$109:$AA$109</definedName>
    <definedName name="TR_759194596_1835197256" localSheetId="1">'0503169.Раздел 1-2 (Печать)'!$A$104:$Y$104</definedName>
    <definedName name="TR_759194596_1835197257" localSheetId="0">'0503169.Раздел 1-2 (Ввод данных'!$B$110:$AA$110</definedName>
    <definedName name="TR_759194596_1835197257" localSheetId="1">'0503169.Раздел 1-2 (Печать)'!$A$105:$Y$105</definedName>
    <definedName name="TR_759194596_1835197258" localSheetId="0">'0503169.Раздел 1-2 (Ввод данных'!$B$111:$AA$111</definedName>
    <definedName name="TR_759194596_1835197258" localSheetId="1">'0503169.Раздел 1-2 (Печать)'!$A$106:$Y$106</definedName>
    <definedName name="TR_759194596_1835197259" localSheetId="0">'0503169.Раздел 1-2 (Ввод данных'!$B$112:$AA$112</definedName>
    <definedName name="TR_759194596_1835197259" localSheetId="1">'0503169.Раздел 1-2 (Печать)'!$A$107:$Y$107</definedName>
    <definedName name="TR_759194657_1835197260" localSheetId="0">'0503169.Раздел 1-2 (Ввод данных'!$B$100:$AA$100</definedName>
    <definedName name="TR_759194657_1835197261" localSheetId="0">'0503169.Раздел 1-2 (Ввод данных'!$B$101:$AA$101</definedName>
    <definedName name="TR_759194657_1835197262" localSheetId="0">'0503169.Раздел 1-2 (Ввод данных'!$B$102:$AA$102</definedName>
    <definedName name="TR_759194657_1835197263" localSheetId="0">'0503169.Раздел 1-2 (Ввод данных'!$B$103:$AA$103</definedName>
    <definedName name="TT_759193926_1835197322_759193955" localSheetId="1">'0503169.Раздел 1-2 (Печать)'!$A$19:$Y$19</definedName>
    <definedName name="TT_759193926_1835197325_759193955" localSheetId="1">'0503169.Раздел 1-2 (Печать)'!$A$22:$Y$22</definedName>
    <definedName name="TT_759193926_1835197326_759193954" localSheetId="1">'0503169.Раздел 1-2 (Печать)'!$A$23:$Y$23</definedName>
    <definedName name="TT_759193926_1835197328_759193955" localSheetId="1">'0503169.Раздел 1-2 (Печать)'!$A$25:$Y$25</definedName>
    <definedName name="TT_759193926_1835197330_759193955" localSheetId="1">'0503169.Раздел 1-2 (Печать)'!$A$27:$Y$27</definedName>
    <definedName name="TT_759193926_1835197333_759193955" localSheetId="1">'0503169.Раздел 1-2 (Печать)'!$A$30:$Y$30</definedName>
    <definedName name="TT_759193926_1835197335_759193955" localSheetId="1">'0503169.Раздел 1-2 (Печать)'!$A$32:$Y$32</definedName>
    <definedName name="TT_759193926_1835197336_759193954" localSheetId="1">'0503169.Раздел 1-2 (Печать)'!$A$33:$Y$33</definedName>
    <definedName name="TT_759193926_1835197339_759193955" localSheetId="1">'0503169.Раздел 1-2 (Печать)'!$A$36:$Y$36</definedName>
    <definedName name="TT_759193926_1835197341_759193955" localSheetId="1">'0503169.Раздел 1-2 (Печать)'!$A$38:$Y$38</definedName>
    <definedName name="TT_759193926_1835197343_759193955" localSheetId="1">'0503169.Раздел 1-2 (Печать)'!$A$40:$Y$40</definedName>
    <definedName name="TT_759193926_1835197347_759193955" localSheetId="1">'0503169.Раздел 1-2 (Печать)'!$A$44:$Y$44</definedName>
    <definedName name="TT_759193926_1835197378_759193955" localSheetId="1">'0503169.Раздел 1-2 (Печать)'!$A$49:$Y$49</definedName>
    <definedName name="TT_759193926_1835197380_759193955" localSheetId="1">'0503169.Раздел 1-2 (Печать)'!$A$51:$Y$51</definedName>
    <definedName name="TT_759193926_1835197385_759193955" localSheetId="1">'0503169.Раздел 1-2 (Печать)'!$A$56:$Y$56</definedName>
    <definedName name="TT_759193926_1835197394_759193955" localSheetId="1">'0503169.Раздел 1-2 (Печать)'!$A$65:$Y$65</definedName>
    <definedName name="TT_759193926_1835197397_759193955" localSheetId="1">'0503169.Раздел 1-2 (Печать)'!$A$68:$Y$68</definedName>
    <definedName name="TT_759193926_1835197399_759193955" localSheetId="1">'0503169.Раздел 1-2 (Печать)'!$A$70:$Y$70</definedName>
    <definedName name="TT_759193926_1835197400_759193954" localSheetId="1">'0503169.Раздел 1-2 (Печать)'!$A$71:$Y$71</definedName>
    <definedName name="TT_759193926_1835197403_759193955" localSheetId="1">'0503169.Раздел 1-2 (Печать)'!$A$74:$Y$74</definedName>
    <definedName name="TT_759193926_1835197405_759193955" localSheetId="1">'0503169.Раздел 1-2 (Печать)'!$A$76:$Y$76</definedName>
    <definedName name="TT_759193926_1835197408_759193955" localSheetId="1">'0503169.Раздел 1-2 (Печать)'!$A$79:$Y$79</definedName>
    <definedName name="TT_759193926_1835197410_759193955" localSheetId="1">'0503169.Раздел 1-2 (Печать)'!$A$81:$Y$81</definedName>
    <definedName name="TT_759193926_1835197412_759193955" localSheetId="1">'0503169.Раздел 1-2 (Печать)'!$A$83:$Y$83</definedName>
    <definedName name="TT_759193926_1835197414_759193955" localSheetId="1">'0503169.Раздел 1-2 (Печать)'!$A$85:$Y$85</definedName>
    <definedName name="TT_759193926_1835197420_759193955" localSheetId="1">'0503169.Раздел 1-2 (Печать)'!$A$91:$Y$91</definedName>
    <definedName name="TT_759193926_1835197423_759193955" localSheetId="1">'0503169.Раздел 1-2 (Печать)'!$A$94:$Y$94</definedName>
    <definedName name="TT_759193926_1835197424_759193954" localSheetId="1">'0503169.Раздел 1-2 (Печать)'!$A$95:$Y$95</definedName>
    <definedName name="TT_759193926_1835197426_759193955" localSheetId="1">'0503169.Раздел 1-2 (Печать)'!$A$97:$Y$97</definedName>
    <definedName name="TT_759193926_1835197427_759193954" localSheetId="1">'0503169.Раздел 1-2 (Печать)'!$A$98:$Y$98</definedName>
    <definedName name="TT_759194073_1835197168_759194159" localSheetId="0">'0503169.Раздел 1-2 (Ввод данных'!$B$22:$AA$22</definedName>
    <definedName name="TT_759194073_1835197170_759194159" localSheetId="0">'0503169.Раздел 1-2 (Ввод данных'!$B$24:$AA$24</definedName>
    <definedName name="TT_759194073_1835197173_759194159" localSheetId="0">'0503169.Раздел 1-2 (Ввод данных'!$B$27:$AA$27</definedName>
    <definedName name="TT_759194073_1835197175_759194159" localSheetId="0">'0503169.Раздел 1-2 (Ввод данных'!$B$29:$AA$29</definedName>
    <definedName name="TT_759194073_1835197178_759194159" localSheetId="0">'0503169.Раздел 1-2 (Ввод данных'!$B$32:$AA$32</definedName>
    <definedName name="TT_759194073_1835197180_759194159" localSheetId="0">'0503169.Раздел 1-2 (Ввод данных'!$B$34:$AA$34</definedName>
    <definedName name="TT_759194073_1835197182_759194159" localSheetId="0">'0503169.Раздел 1-2 (Ввод данных'!$B$36:$AA$36</definedName>
    <definedName name="TT_759194073_1835197186_759194159" localSheetId="0">'0503169.Раздел 1-2 (Ввод данных'!$B$40:$AA$40</definedName>
    <definedName name="TT_759194073_1835197191_759194159" localSheetId="0">'0503169.Раздел 1-2 (Ввод данных'!$B$45:$AA$45</definedName>
    <definedName name="TT_759194073_1835197193_759194159" localSheetId="0">'0503169.Раздел 1-2 (Ввод данных'!$B$47:$AA$47</definedName>
    <definedName name="TT_759194073_1835197198_759194159" localSheetId="0">'0503169.Раздел 1-2 (Ввод данных'!$B$52:$AA$52</definedName>
    <definedName name="TT_759194073_1835197207_759194159" localSheetId="0">'0503169.Раздел 1-2 (Ввод данных'!$B$61:$AA$61</definedName>
    <definedName name="TT_759194073_1835197210_759194159" localSheetId="0">'0503169.Раздел 1-2 (Ввод данных'!$B$64:$AA$64</definedName>
    <definedName name="TT_759194073_1835197212_759194159" localSheetId="0">'0503169.Раздел 1-2 (Ввод данных'!$B$66:$AA$66</definedName>
    <definedName name="TT_759194073_1835197215_759194159" localSheetId="0">'0503169.Раздел 1-2 (Ввод данных'!$B$69:$AA$69</definedName>
    <definedName name="TT_759194073_1835197217_759194159" localSheetId="0">'0503169.Раздел 1-2 (Ввод данных'!$B$71:$AA$71</definedName>
    <definedName name="TT_759194073_1835197220_759194159" localSheetId="0">'0503169.Раздел 1-2 (Ввод данных'!$B$74:$AA$74</definedName>
    <definedName name="TT_759194073_1835197222_759194159" localSheetId="0">'0503169.Раздел 1-2 (Ввод данных'!$B$76:$AA$76</definedName>
    <definedName name="TT_759194073_1835197224_759194159" localSheetId="0">'0503169.Раздел 1-2 (Ввод данных'!$B$78:$AA$78</definedName>
    <definedName name="TT_759194073_1835197226_759194159" localSheetId="0">'0503169.Раздел 1-2 (Ввод данных'!$B$80:$AA$80</definedName>
    <definedName name="TT_759194073_1835197232_759194159" localSheetId="0">'0503169.Раздел 1-2 (Ввод данных'!$B$86:$AA$86</definedName>
    <definedName name="TT_759194073_1835197235_759194159" localSheetId="0">'0503169.Раздел 1-2 (Ввод данных'!$B$89:$AA$89</definedName>
    <definedName name="TT_759194073_1835197237_759194159" localSheetId="0">'0503169.Раздел 1-2 (Ввод данных'!$B$91:$AA$91</definedName>
    <definedName name="TT_759194161_1835197252_759194238" localSheetId="0">'0503169.Раздел 1-2 (Ввод данных'!$B$95:$AA$95</definedName>
    <definedName name="TT_759194161_1835197255_759194238" localSheetId="0">'0503169.Раздел 1-2 (Ввод данных'!$B$98:$AA$98</definedName>
  </definedNames>
  <calcPr calcId="145621"/>
</workbook>
</file>

<file path=xl/calcChain.xml><?xml version="1.0" encoding="utf-8"?>
<calcChain xmlns="http://schemas.openxmlformats.org/spreadsheetml/2006/main">
  <c r="Y128" i="2" l="1"/>
  <c r="Y125" i="2"/>
  <c r="Y122" i="2"/>
  <c r="Z112" i="2"/>
  <c r="S112" i="2"/>
  <c r="Z111" i="2"/>
  <c r="S111" i="2"/>
  <c r="Z110" i="2"/>
  <c r="S110" i="2"/>
  <c r="Z109" i="2"/>
  <c r="S109" i="2"/>
  <c r="Z106" i="2"/>
  <c r="S106" i="2"/>
  <c r="Z97" i="2"/>
  <c r="S97" i="2"/>
  <c r="Z96" i="2"/>
  <c r="S96" i="2"/>
  <c r="Z94" i="2"/>
  <c r="S94" i="2"/>
  <c r="Z90" i="2"/>
  <c r="S90" i="2"/>
  <c r="Z88" i="2"/>
  <c r="S88" i="2"/>
  <c r="Z87" i="2"/>
  <c r="S87" i="2"/>
  <c r="Z85" i="2"/>
  <c r="S85" i="2"/>
  <c r="Z84" i="2"/>
  <c r="S84" i="2"/>
  <c r="Z83" i="2"/>
  <c r="S83" i="2"/>
  <c r="Z82" i="2"/>
  <c r="S82" i="2"/>
  <c r="Z81" i="2"/>
  <c r="S81" i="2"/>
  <c r="Z79" i="2"/>
  <c r="S79" i="2"/>
  <c r="Z77" i="2"/>
  <c r="S77" i="2"/>
  <c r="Z75" i="2"/>
  <c r="S75" i="2"/>
  <c r="Z73" i="2"/>
  <c r="S73" i="2"/>
  <c r="Z72" i="2"/>
  <c r="S72" i="2"/>
  <c r="Z70" i="2"/>
  <c r="S70" i="2"/>
  <c r="Z68" i="2"/>
  <c r="S68" i="2"/>
  <c r="Z67" i="2"/>
  <c r="S67" i="2"/>
  <c r="Z65" i="2"/>
  <c r="S65" i="2"/>
  <c r="Z63" i="2"/>
  <c r="S63" i="2"/>
  <c r="Z62" i="2"/>
  <c r="S62" i="2"/>
  <c r="Z60" i="2"/>
  <c r="S60" i="2"/>
  <c r="Z59" i="2"/>
  <c r="S59" i="2"/>
  <c r="Z58" i="2"/>
  <c r="S58" i="2"/>
  <c r="Z57" i="2"/>
  <c r="S57" i="2"/>
  <c r="Z56" i="2"/>
  <c r="S56" i="2"/>
  <c r="Z55" i="2"/>
  <c r="S55" i="2"/>
  <c r="Z54" i="2"/>
  <c r="S54" i="2"/>
  <c r="Z53" i="2"/>
  <c r="S53" i="2"/>
  <c r="Z51" i="2"/>
  <c r="S51" i="2"/>
  <c r="Z50" i="2"/>
  <c r="S50" i="2"/>
  <c r="Z49" i="2"/>
  <c r="S49" i="2"/>
  <c r="Z48" i="2"/>
  <c r="S48" i="2"/>
  <c r="Z46" i="2"/>
  <c r="S46" i="2"/>
  <c r="Z44" i="2"/>
  <c r="S44" i="2"/>
  <c r="Z43" i="2"/>
  <c r="S43" i="2"/>
  <c r="Z42" i="2"/>
  <c r="S42" i="2"/>
  <c r="Z41" i="2"/>
  <c r="S41" i="2"/>
  <c r="Z39" i="2"/>
  <c r="S39" i="2"/>
  <c r="Z38" i="2"/>
  <c r="S38" i="2"/>
  <c r="Z37" i="2"/>
  <c r="S37" i="2"/>
  <c r="Z35" i="2"/>
  <c r="S35" i="2"/>
  <c r="Z33" i="2"/>
  <c r="S33" i="2"/>
  <c r="Z31" i="2"/>
  <c r="S31" i="2"/>
  <c r="Z30" i="2"/>
  <c r="S30" i="2"/>
  <c r="Z28" i="2"/>
  <c r="S28" i="2"/>
  <c r="Z26" i="2"/>
  <c r="S26" i="2"/>
  <c r="Z25" i="2"/>
  <c r="S25" i="2"/>
  <c r="Z23" i="2"/>
  <c r="S23" i="2"/>
  <c r="Z21" i="2"/>
  <c r="S21" i="2"/>
  <c r="Z18" i="2"/>
  <c r="S18" i="2"/>
</calcChain>
</file>

<file path=xl/sharedStrings.xml><?xml version="1.0" encoding="utf-8"?>
<sst xmlns="http://schemas.openxmlformats.org/spreadsheetml/2006/main" count="768" uniqueCount="304">
  <si>
    <t xml:space="preserve">Код формы по ОКУД </t>
  </si>
  <si>
    <t>0503169</t>
  </si>
  <si>
    <t>5</t>
  </si>
  <si>
    <t>500</t>
  </si>
  <si>
    <t xml:space="preserve">Сведения по дебиторской и кредиторской задолженности </t>
  </si>
  <si>
    <t>3</t>
  </si>
  <si>
    <t>Вид деятельности</t>
  </si>
  <si>
    <t>бюджетная деятельность</t>
  </si>
  <si>
    <t>(бюджетная, средства во временном распоряжении)</t>
  </si>
  <si>
    <t>Вид задолженности</t>
  </si>
  <si>
    <t>4214024422</t>
  </si>
  <si>
    <t>(дебиторская / кредиторская)</t>
  </si>
  <si>
    <t>ГОД</t>
  </si>
  <si>
    <t xml:space="preserve">1. Сведения о дебиторской (кредиторской) задолженности </t>
  </si>
  <si>
    <t>01.01.2024</t>
  </si>
  <si>
    <t>Номер (код) счета бюджетного учета</t>
  </si>
  <si>
    <t>Сумма задолженности, руб.</t>
  </si>
  <si>
    <t>на начало года</t>
  </si>
  <si>
    <t>изменение задолженности</t>
  </si>
  <si>
    <t>на конец отчетного периода</t>
  </si>
  <si>
    <t>на конец аналогичного периода 
прошлого финансового года</t>
  </si>
  <si>
    <t>всего</t>
  </si>
  <si>
    <t>из них:</t>
  </si>
  <si>
    <t>увеличение</t>
  </si>
  <si>
    <t>уменьшение</t>
  </si>
  <si>
    <t>долгосрочная</t>
  </si>
  <si>
    <t>просроченная</t>
  </si>
  <si>
    <t>в том числе неденежные
расчеты</t>
  </si>
  <si>
    <t>1. Доходы</t>
  </si>
  <si>
    <t>T1_9_0503169</t>
  </si>
  <si>
    <t>T1_10_0503169</t>
  </si>
  <si>
    <t>T1_7_0503169</t>
  </si>
  <si>
    <t>2. Расходы</t>
  </si>
  <si>
    <t>07021010016020247</t>
  </si>
  <si>
    <t>120623</t>
  </si>
  <si>
    <t>004</t>
  </si>
  <si>
    <t>Итого по коду счета</t>
  </si>
  <si>
    <t>120623000</t>
  </si>
  <si>
    <t>07021010016020244</t>
  </si>
  <si>
    <t>120625</t>
  </si>
  <si>
    <t>120625000</t>
  </si>
  <si>
    <t>120626</t>
  </si>
  <si>
    <t>002</t>
  </si>
  <si>
    <t>07021010016020242</t>
  </si>
  <si>
    <t>120626000</t>
  </si>
  <si>
    <t>07021010071830244</t>
  </si>
  <si>
    <t>120634</t>
  </si>
  <si>
    <t>120634000</t>
  </si>
  <si>
    <t>07021010053030111</t>
  </si>
  <si>
    <t>130211</t>
  </si>
  <si>
    <t>007</t>
  </si>
  <si>
    <t>07021010071830111</t>
  </si>
  <si>
    <t>130211000</t>
  </si>
  <si>
    <t>130221</t>
  </si>
  <si>
    <t>130221000</t>
  </si>
  <si>
    <t>130223</t>
  </si>
  <si>
    <t>130223000</t>
  </si>
  <si>
    <t>130225</t>
  </si>
  <si>
    <t>003</t>
  </si>
  <si>
    <t>07021010071830242</t>
  </si>
  <si>
    <t>130225000</t>
  </si>
  <si>
    <t>130226</t>
  </si>
  <si>
    <t>130226000</t>
  </si>
  <si>
    <t>07091010016090244</t>
  </si>
  <si>
    <t>130227</t>
  </si>
  <si>
    <t>005</t>
  </si>
  <si>
    <t>130227000</t>
  </si>
  <si>
    <t>130231</t>
  </si>
  <si>
    <t>070212300L5182244</t>
  </si>
  <si>
    <t>006</t>
  </si>
  <si>
    <t>130231000</t>
  </si>
  <si>
    <t>070210100L3040244</t>
  </si>
  <si>
    <t>130234</t>
  </si>
  <si>
    <t>07091010071940244</t>
  </si>
  <si>
    <t>130234000</t>
  </si>
  <si>
    <t>1003021Р170050323</t>
  </si>
  <si>
    <t>130263</t>
  </si>
  <si>
    <t>10031020016110323</t>
  </si>
  <si>
    <t>130263000</t>
  </si>
  <si>
    <t>130266</t>
  </si>
  <si>
    <t>130266000</t>
  </si>
  <si>
    <t>130301</t>
  </si>
  <si>
    <t>001</t>
  </si>
  <si>
    <t>130301000</t>
  </si>
  <si>
    <t>07021010071830119</t>
  </si>
  <si>
    <t>130302</t>
  </si>
  <si>
    <t>130302000</t>
  </si>
  <si>
    <t>07021010053030119</t>
  </si>
  <si>
    <t>130306</t>
  </si>
  <si>
    <t>130306000</t>
  </si>
  <si>
    <t>130307</t>
  </si>
  <si>
    <t>130307000</t>
  </si>
  <si>
    <t>130310</t>
  </si>
  <si>
    <t>130310000</t>
  </si>
  <si>
    <t>07021010016020851</t>
  </si>
  <si>
    <t>130312</t>
  </si>
  <si>
    <t>130312000</t>
  </si>
  <si>
    <t>130314</t>
  </si>
  <si>
    <t>130314000</t>
  </si>
  <si>
    <t>130315</t>
  </si>
  <si>
    <t>130315000</t>
  </si>
  <si>
    <t>130403</t>
  </si>
  <si>
    <t>130403000</t>
  </si>
  <si>
    <t>3. Источники финансирования</t>
  </si>
  <si>
    <t>11301994040010130</t>
  </si>
  <si>
    <t>120531</t>
  </si>
  <si>
    <t>120531000</t>
  </si>
  <si>
    <t>20704020040020150</t>
  </si>
  <si>
    <t>120555</t>
  </si>
  <si>
    <t>000</t>
  </si>
  <si>
    <t>120555000</t>
  </si>
  <si>
    <t>Данные отчета за аналогичный период
прошлого года</t>
  </si>
  <si>
    <t>00000000000000000</t>
  </si>
  <si>
    <t>120600000</t>
  </si>
  <si>
    <t>130200000</t>
  </si>
  <si>
    <t>130300000</t>
  </si>
  <si>
    <t>130400000</t>
  </si>
  <si>
    <t>Всего задолженности</t>
  </si>
  <si>
    <t>х</t>
  </si>
  <si>
    <t>Всего по счету
0 40140 000</t>
  </si>
  <si>
    <t>140140000</t>
  </si>
  <si>
    <t>140161211</t>
  </si>
  <si>
    <t>140161213</t>
  </si>
  <si>
    <t>Всего по счету
0 40160 000</t>
  </si>
  <si>
    <t>140160000</t>
  </si>
  <si>
    <t xml:space="preserve">2. Сведения о просроченной задолженности </t>
  </si>
  <si>
    <t>Сумма, руб.</t>
  </si>
  <si>
    <t>Дата</t>
  </si>
  <si>
    <t>Дебитор (кредитор)</t>
  </si>
  <si>
    <t>Причины образования</t>
  </si>
  <si>
    <t>возникновения</t>
  </si>
  <si>
    <t>исполнения 
по правовому основанию</t>
  </si>
  <si>
    <t>ИНН</t>
  </si>
  <si>
    <t>наименование</t>
  </si>
  <si>
    <t>код</t>
  </si>
  <si>
    <t>пояснения</t>
  </si>
  <si>
    <t>T2_10_0503169</t>
  </si>
  <si>
    <t>T2_7_0503169</t>
  </si>
  <si>
    <t>T2_3_0503169</t>
  </si>
  <si>
    <t>.</t>
  </si>
  <si>
    <t xml:space="preserve">3. Источники финансирования </t>
  </si>
  <si>
    <t>IST</t>
  </si>
  <si>
    <t>CentralAccHead</t>
  </si>
  <si>
    <t>Код формы по ОКУД</t>
  </si>
  <si>
    <t>PRD</t>
  </si>
  <si>
    <t>CentralAccHeadPost</t>
  </si>
  <si>
    <t>ROD</t>
  </si>
  <si>
    <t>CentralAccOrg</t>
  </si>
  <si>
    <t>PRP</t>
  </si>
  <si>
    <t>Executor</t>
  </si>
  <si>
    <t>RDT</t>
  </si>
  <si>
    <t>ExecutorPhone</t>
  </si>
  <si>
    <t>VRO</t>
  </si>
  <si>
    <t>ExecutorPost</t>
  </si>
  <si>
    <t>INN</t>
  </si>
  <si>
    <t>Чистобаева С.Я.</t>
  </si>
  <si>
    <t>glbuhg</t>
  </si>
  <si>
    <t>RESERVE1</t>
  </si>
  <si>
    <t>glbuhg2</t>
  </si>
  <si>
    <t>RESERVE2</t>
  </si>
  <si>
    <t>Коноваленко Л.М.</t>
  </si>
  <si>
    <t>ruk</t>
  </si>
  <si>
    <t>VID</t>
  </si>
  <si>
    <t>ruk2</t>
  </si>
  <si>
    <t>COLT</t>
  </si>
  <si>
    <t>ruk3</t>
  </si>
  <si>
    <t>DICT10</t>
  </si>
  <si>
    <t>DICT11</t>
  </si>
  <si>
    <t>DICT12</t>
  </si>
  <si>
    <t>на конец аналогичного периода
 прошлого финансового года</t>
  </si>
  <si>
    <t>Т1_9_0503169</t>
  </si>
  <si>
    <t>120531007</t>
  </si>
  <si>
    <t>11301994040010130120531007</t>
  </si>
  <si>
    <t>*****************120531000</t>
  </si>
  <si>
    <t>20704020040020150120555000</t>
  </si>
  <si>
    <t>120555007</t>
  </si>
  <si>
    <t>20704020040020150120555007</t>
  </si>
  <si>
    <t>*****************120555000</t>
  </si>
  <si>
    <t>Итого по синтетическому коду счета</t>
  </si>
  <si>
    <t>120500000</t>
  </si>
  <si>
    <t>*****************120500000</t>
  </si>
  <si>
    <t>120623004</t>
  </si>
  <si>
    <t>07021010016020247120623004</t>
  </si>
  <si>
    <t>*****************120623000</t>
  </si>
  <si>
    <t>120625004</t>
  </si>
  <si>
    <t>07021010016020244120625004</t>
  </si>
  <si>
    <t>*****************120625000</t>
  </si>
  <si>
    <t>120626004</t>
  </si>
  <si>
    <t>07021010016020242120626004</t>
  </si>
  <si>
    <t>120626002</t>
  </si>
  <si>
    <t>07021010016020244120626002</t>
  </si>
  <si>
    <t>*****************120626000</t>
  </si>
  <si>
    <t>120634004</t>
  </si>
  <si>
    <t>07021010071830244120634004</t>
  </si>
  <si>
    <t>*****************120634000</t>
  </si>
  <si>
    <t>*****************120600000</t>
  </si>
  <si>
    <t>130211007</t>
  </si>
  <si>
    <t>07021010053030111130211007</t>
  </si>
  <si>
    <t>07021010071830111130211007</t>
  </si>
  <si>
    <t>*****************130211000</t>
  </si>
  <si>
    <t>130221004</t>
  </si>
  <si>
    <t>07021010016020242130221004</t>
  </si>
  <si>
    <t>*****************130221000</t>
  </si>
  <si>
    <t>130223004</t>
  </si>
  <si>
    <t>07021010016020247130223004</t>
  </si>
  <si>
    <t>*****************130223000</t>
  </si>
  <si>
    <t>130225003</t>
  </si>
  <si>
    <t>07021010016020244130225003</t>
  </si>
  <si>
    <t>130225004</t>
  </si>
  <si>
    <t>07021010016020244130225004</t>
  </si>
  <si>
    <t>07021010071830242130225004</t>
  </si>
  <si>
    <t>*****************130225000</t>
  </si>
  <si>
    <t>130226004</t>
  </si>
  <si>
    <t>07021010016020242130226004</t>
  </si>
  <si>
    <t>130226002</t>
  </si>
  <si>
    <t>07021010016020244130226002</t>
  </si>
  <si>
    <t>07021010016020244130226004</t>
  </si>
  <si>
    <t>07021010071830242130226004</t>
  </si>
  <si>
    <t>*****************130226000</t>
  </si>
  <si>
    <t>130227005</t>
  </si>
  <si>
    <t>07091010016090244130227005</t>
  </si>
  <si>
    <t>*****************130227000</t>
  </si>
  <si>
    <t>130231004</t>
  </si>
  <si>
    <t>07021010016020244130231004</t>
  </si>
  <si>
    <t>130231006</t>
  </si>
  <si>
    <t>07021010071830242130231006</t>
  </si>
  <si>
    <t>07021010071830244130231004</t>
  </si>
  <si>
    <t>070212300L5182244130231004</t>
  </si>
  <si>
    <t>*****************130231000</t>
  </si>
  <si>
    <t>130234004</t>
  </si>
  <si>
    <t>070210100L3040244130234004</t>
  </si>
  <si>
    <t>07021010016020244130234004</t>
  </si>
  <si>
    <t>07021010071830242130234004</t>
  </si>
  <si>
    <t>07021010071830244130234004</t>
  </si>
  <si>
    <t>070212300L5182244130234004</t>
  </si>
  <si>
    <t>130234006</t>
  </si>
  <si>
    <t>070212300L5182244130234006</t>
  </si>
  <si>
    <t>07091010016090244130234004</t>
  </si>
  <si>
    <t>07091010071940244130234004</t>
  </si>
  <si>
    <t>*****************130234000</t>
  </si>
  <si>
    <t>130263007</t>
  </si>
  <si>
    <t>1003021Р170050323130263007</t>
  </si>
  <si>
    <t>10031020016110323130263007</t>
  </si>
  <si>
    <t>*****************130263000</t>
  </si>
  <si>
    <t>130266007</t>
  </si>
  <si>
    <t>07021010071830111130266007</t>
  </si>
  <si>
    <t>*****************130266000</t>
  </si>
  <si>
    <t>*****************130200000</t>
  </si>
  <si>
    <t>130301001</t>
  </si>
  <si>
    <t>07021010053030111130301001</t>
  </si>
  <si>
    <t>07021010071830111130301001</t>
  </si>
  <si>
    <t>*****************130301000</t>
  </si>
  <si>
    <t>130302001</t>
  </si>
  <si>
    <t>07021010071830119130302001</t>
  </si>
  <si>
    <t>*****************130302000</t>
  </si>
  <si>
    <t>130306001</t>
  </si>
  <si>
    <t>07021010053030119130306001</t>
  </si>
  <si>
    <t>07021010071830119130306001</t>
  </si>
  <si>
    <t>*****************130306000</t>
  </si>
  <si>
    <t>130307001</t>
  </si>
  <si>
    <t>07021010071830119130307001</t>
  </si>
  <si>
    <t>*****************130307000</t>
  </si>
  <si>
    <t>130310001</t>
  </si>
  <si>
    <t>07021010071830119130310001</t>
  </si>
  <si>
    <t>*****************130310000</t>
  </si>
  <si>
    <t>130312001</t>
  </si>
  <si>
    <t>07021010016020851130312001</t>
  </si>
  <si>
    <t>*****************130312000</t>
  </si>
  <si>
    <t>130314001</t>
  </si>
  <si>
    <t>07021010016020851130314001</t>
  </si>
  <si>
    <t>07021010053030111130314001</t>
  </si>
  <si>
    <t>07021010053030119130314001</t>
  </si>
  <si>
    <t>07021010071830111130314001</t>
  </si>
  <si>
    <t>07021010071830119130314001</t>
  </si>
  <si>
    <t>*****************130314000</t>
  </si>
  <si>
    <t>130315001</t>
  </si>
  <si>
    <t>07021010053030119130315001</t>
  </si>
  <si>
    <t>07021010071830119130315001</t>
  </si>
  <si>
    <t>*****************130315000</t>
  </si>
  <si>
    <t>*****************130300000</t>
  </si>
  <si>
    <t>130403007</t>
  </si>
  <si>
    <t>07021010071830111130403007</t>
  </si>
  <si>
    <t>*****************130403000</t>
  </si>
  <si>
    <t>*****************130400000</t>
  </si>
  <si>
    <t>07021010053030111140161211</t>
  </si>
  <si>
    <t>07021010071830111140161211</t>
  </si>
  <si>
    <t>07021010053030119140161213</t>
  </si>
  <si>
    <t>07021010071830119140161213</t>
  </si>
  <si>
    <t>DICT01</t>
  </si>
  <si>
    <t>DICT02</t>
  </si>
  <si>
    <t>DICT03</t>
  </si>
  <si>
    <t>DICT04</t>
  </si>
  <si>
    <t>DICT05</t>
  </si>
  <si>
    <t>исполнения 
по правовому договору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</si>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</sst>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name val="Arial"/>
      <family val="2"/>
      <charset val="204"/>
    </font>
    <font>
      <sz val="8"/>
      <name val="Arial Cyr"/>
      <charset val="204"/>
    </font>
    <font>
      <b/>
      <i/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sz val="9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name val="Arial"/>
      <family val="2"/>
      <charset val="204"/>
    </font>
    <font>
      <i/>
      <sz val="8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8"/>
      <name val="Arial"/>
      <family val="2"/>
      <charset val="204"/>
    </font>
    <font>
      <sz val="24"/>
      <name val="Arial"/>
      <family val="2"/>
      <charset val="204"/>
    </font>
    <font>
      <i/>
      <sz val="12"/>
      <name val="Arial Cyr"/>
      <charset val="204"/>
    </font>
    <font>
      <b/>
      <i/>
      <sz val="8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Gray"/>
    </fill>
    <fill>
      <patternFill patternType="lightGray">
        <bgColor rgb="FFFFFFCC"/>
      </patternFill>
    </fill>
    <fill>
      <patternFill patternType="lightGray"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94">
    <xf numFmtId="0" fontId="0" fillId="0" borderId="0"/>
    <xf numFmtId="0" fontId="2" fillId="0" borderId="0"/>
    <xf numFmtId="0" fontId="4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1" fillId="16" borderId="46" applyNumberFormat="0" applyAlignment="0" applyProtection="0"/>
    <xf numFmtId="0" fontId="21" fillId="16" borderId="46" applyNumberFormat="0" applyAlignment="0" applyProtection="0"/>
    <xf numFmtId="0" fontId="22" fillId="29" borderId="47" applyNumberFormat="0" applyAlignment="0" applyProtection="0"/>
    <xf numFmtId="0" fontId="22" fillId="29" borderId="47" applyNumberFormat="0" applyAlignment="0" applyProtection="0"/>
    <xf numFmtId="0" fontId="23" fillId="29" borderId="46" applyNumberFormat="0" applyAlignment="0" applyProtection="0"/>
    <xf numFmtId="0" fontId="23" fillId="29" borderId="46" applyNumberFormat="0" applyAlignment="0" applyProtection="0"/>
    <xf numFmtId="0" fontId="24" fillId="0" borderId="48" applyNumberFormat="0" applyFill="0" applyAlignment="0" applyProtection="0"/>
    <xf numFmtId="0" fontId="24" fillId="0" borderId="48" applyNumberFormat="0" applyFill="0" applyAlignment="0" applyProtection="0"/>
    <xf numFmtId="0" fontId="25" fillId="0" borderId="49" applyNumberFormat="0" applyFill="0" applyAlignment="0" applyProtection="0"/>
    <xf numFmtId="0" fontId="25" fillId="0" borderId="49" applyNumberFormat="0" applyFill="0" applyAlignment="0" applyProtection="0"/>
    <xf numFmtId="0" fontId="26" fillId="0" borderId="50" applyNumberFormat="0" applyFill="0" applyAlignment="0" applyProtection="0"/>
    <xf numFmtId="0" fontId="26" fillId="0" borderId="50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51" applyNumberFormat="0" applyFill="0" applyAlignment="0" applyProtection="0"/>
    <xf numFmtId="0" fontId="27" fillId="0" borderId="51" applyNumberFormat="0" applyFill="0" applyAlignment="0" applyProtection="0"/>
    <xf numFmtId="0" fontId="28" fillId="30" borderId="52" applyNumberFormat="0" applyAlignment="0" applyProtection="0"/>
    <xf numFmtId="0" fontId="28" fillId="30" borderId="52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4" fillId="0" borderId="0"/>
    <xf numFmtId="0" fontId="18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" fillId="32" borderId="53" applyNumberFormat="0" applyFont="0" applyAlignment="0" applyProtection="0"/>
    <xf numFmtId="0" fontId="2" fillId="32" borderId="53" applyNumberFormat="0" applyFont="0" applyAlignment="0" applyProtection="0"/>
    <xf numFmtId="0" fontId="33" fillId="0" borderId="54" applyNumberFormat="0" applyFill="0" applyAlignment="0" applyProtection="0"/>
    <xf numFmtId="0" fontId="33" fillId="0" borderId="54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</cellStyleXfs>
  <cellXfs count="430">
    <xf numFmtId="0" fontId="0" fillId="0" borderId="0" xfId="0"/>
    <xf numFmtId="0" fontId="3" fillId="0" borderId="0" xfId="1" applyFont="1" applyProtection="1"/>
    <xf numFmtId="0" fontId="2" fillId="0" borderId="0" xfId="1" applyProtection="1"/>
    <xf numFmtId="0" fontId="4" fillId="0" borderId="0" xfId="2" applyProtection="1"/>
    <xf numFmtId="0" fontId="3" fillId="0" borderId="0" xfId="1" applyFont="1" applyAlignment="1" applyProtection="1">
      <alignment horizontal="right" indent="1"/>
    </xf>
    <xf numFmtId="0" fontId="3" fillId="0" borderId="1" xfId="1" applyFont="1" applyBorder="1" applyAlignment="1" applyProtection="1">
      <alignment horizontal="right" indent="1"/>
    </xf>
    <xf numFmtId="49" fontId="3" fillId="0" borderId="2" xfId="1" applyNumberFormat="1" applyFont="1" applyBorder="1" applyAlignment="1" applyProtection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4" fillId="0" borderId="0" xfId="2" applyNumberFormat="1"/>
    <xf numFmtId="0" fontId="4" fillId="0" borderId="0" xfId="2"/>
    <xf numFmtId="0" fontId="3" fillId="0" borderId="0" xfId="1" applyFont="1" applyAlignment="1" applyProtection="1">
      <alignment horizontal="left"/>
    </xf>
    <xf numFmtId="49" fontId="3" fillId="0" borderId="0" xfId="1" applyNumberFormat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Protection="1"/>
    <xf numFmtId="0" fontId="6" fillId="0" borderId="0" xfId="1" applyFont="1" applyBorder="1" applyAlignment="1" applyProtection="1"/>
    <xf numFmtId="0" fontId="6" fillId="0" borderId="0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0" fontId="6" fillId="0" borderId="0" xfId="1" applyFont="1" applyBorder="1" applyAlignment="1">
      <alignment horizontal="center"/>
    </xf>
    <xf numFmtId="0" fontId="3" fillId="0" borderId="3" xfId="1" applyFont="1" applyBorder="1" applyAlignment="1" applyProtection="1">
      <alignment horizontal="center"/>
      <protection locked="0"/>
    </xf>
    <xf numFmtId="0" fontId="6" fillId="0" borderId="4" xfId="1" applyFont="1" applyBorder="1" applyAlignment="1" applyProtection="1">
      <alignment horizontal="center" vertical="top"/>
    </xf>
    <xf numFmtId="49" fontId="3" fillId="0" borderId="3" xfId="1" applyNumberFormat="1" applyFont="1" applyBorder="1" applyAlignment="1" applyProtection="1">
      <alignment horizontal="center"/>
      <protection locked="0"/>
    </xf>
    <xf numFmtId="0" fontId="3" fillId="0" borderId="0" xfId="1" applyFont="1" applyBorder="1" applyAlignment="1">
      <alignment horizontal="center"/>
    </xf>
    <xf numFmtId="0" fontId="7" fillId="0" borderId="0" xfId="1" applyFont="1" applyAlignment="1" applyProtection="1">
      <alignment horizontal="left"/>
    </xf>
    <xf numFmtId="0" fontId="3" fillId="0" borderId="0" xfId="1" applyFont="1"/>
    <xf numFmtId="0" fontId="3" fillId="0" borderId="0" xfId="1" applyFont="1" applyBorder="1" applyProtection="1"/>
    <xf numFmtId="0" fontId="3" fillId="0" borderId="0" xfId="1" applyFont="1" applyBorder="1"/>
    <xf numFmtId="0" fontId="3" fillId="0" borderId="5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/>
    </xf>
    <xf numFmtId="0" fontId="8" fillId="0" borderId="7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/>
    </xf>
    <xf numFmtId="0" fontId="8" fillId="0" borderId="6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wrapText="1"/>
    </xf>
    <xf numFmtId="0" fontId="3" fillId="0" borderId="8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9" fillId="2" borderId="11" xfId="1" applyFont="1" applyFill="1" applyBorder="1" applyAlignment="1" applyProtection="1">
      <alignment horizontal="left" vertical="center"/>
    </xf>
    <xf numFmtId="0" fontId="3" fillId="2" borderId="12" xfId="1" applyFont="1" applyFill="1" applyBorder="1" applyAlignment="1" applyProtection="1">
      <alignment horizontal="left" vertical="center"/>
    </xf>
    <xf numFmtId="0" fontId="3" fillId="2" borderId="13" xfId="1" applyFont="1" applyFill="1" applyBorder="1" applyAlignment="1" applyProtection="1">
      <alignment horizontal="center" vertical="center"/>
    </xf>
    <xf numFmtId="0" fontId="3" fillId="2" borderId="14" xfId="1" applyFont="1" applyFill="1" applyBorder="1" applyAlignment="1" applyProtection="1">
      <alignment horizontal="center" vertical="center"/>
    </xf>
    <xf numFmtId="0" fontId="3" fillId="2" borderId="12" xfId="1" applyFont="1" applyFill="1" applyBorder="1" applyAlignment="1" applyProtection="1">
      <alignment horizontal="center" vertical="center"/>
    </xf>
    <xf numFmtId="0" fontId="3" fillId="2" borderId="15" xfId="1" applyFont="1" applyFill="1" applyBorder="1" applyAlignment="1" applyProtection="1">
      <alignment horizontal="center" vertical="center"/>
    </xf>
    <xf numFmtId="0" fontId="3" fillId="2" borderId="15" xfId="1" applyFont="1" applyFill="1" applyBorder="1" applyAlignment="1" applyProtection="1">
      <alignment horizontal="center" vertical="center"/>
    </xf>
    <xf numFmtId="0" fontId="3" fillId="2" borderId="14" xfId="1" applyFont="1" applyFill="1" applyBorder="1" applyAlignment="1" applyProtection="1">
      <alignment horizontal="center" vertical="center"/>
    </xf>
    <xf numFmtId="0" fontId="3" fillId="2" borderId="16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10" fillId="0" borderId="0" xfId="2" applyFont="1" applyFill="1" applyAlignment="1" applyProtection="1">
      <alignment horizontal="center"/>
    </xf>
    <xf numFmtId="49" fontId="3" fillId="3" borderId="17" xfId="1" applyNumberFormat="1" applyFont="1" applyFill="1" applyBorder="1" applyAlignment="1" applyProtection="1">
      <alignment horizontal="center"/>
      <protection locked="0"/>
    </xf>
    <xf numFmtId="49" fontId="3" fillId="3" borderId="3" xfId="1" applyNumberFormat="1" applyFont="1" applyFill="1" applyBorder="1" applyAlignment="1" applyProtection="1">
      <alignment horizontal="center"/>
      <protection locked="0"/>
    </xf>
    <xf numFmtId="49" fontId="3" fillId="3" borderId="18" xfId="1" applyNumberFormat="1" applyFont="1" applyFill="1" applyBorder="1" applyAlignment="1" applyProtection="1">
      <alignment horizontal="center"/>
      <protection locked="0"/>
    </xf>
    <xf numFmtId="49" fontId="3" fillId="3" borderId="19" xfId="1" applyNumberFormat="1" applyFont="1" applyFill="1" applyBorder="1" applyAlignment="1" applyProtection="1">
      <alignment horizontal="center"/>
      <protection locked="0"/>
    </xf>
    <xf numFmtId="164" fontId="3" fillId="3" borderId="20" xfId="1" applyNumberFormat="1" applyFont="1" applyFill="1" applyBorder="1" applyAlignment="1" applyProtection="1">
      <alignment horizontal="right"/>
      <protection locked="0"/>
    </xf>
    <xf numFmtId="164" fontId="3" fillId="3" borderId="21" xfId="1" applyNumberFormat="1" applyFont="1" applyFill="1" applyBorder="1" applyAlignment="1" applyProtection="1">
      <alignment horizontal="right"/>
      <protection locked="0"/>
    </xf>
    <xf numFmtId="164" fontId="3" fillId="3" borderId="3" xfId="1" applyNumberFormat="1" applyFont="1" applyFill="1" applyBorder="1" applyAlignment="1" applyProtection="1">
      <alignment horizontal="right"/>
      <protection locked="0"/>
    </xf>
    <xf numFmtId="164" fontId="3" fillId="3" borderId="22" xfId="1" applyNumberFormat="1" applyFont="1" applyFill="1" applyBorder="1" applyAlignment="1" applyProtection="1">
      <alignment horizontal="right"/>
      <protection locked="0"/>
    </xf>
    <xf numFmtId="164" fontId="3" fillId="3" borderId="22" xfId="1" applyNumberFormat="1" applyFont="1" applyFill="1" applyBorder="1" applyAlignment="1" applyProtection="1">
      <alignment horizontal="right"/>
      <protection locked="0"/>
    </xf>
    <xf numFmtId="164" fontId="3" fillId="4" borderId="20" xfId="1" applyNumberFormat="1" applyFont="1" applyFill="1" applyBorder="1" applyAlignment="1" applyProtection="1">
      <alignment horizontal="right"/>
    </xf>
    <xf numFmtId="164" fontId="3" fillId="3" borderId="21" xfId="1" applyNumberFormat="1" applyFont="1" applyFill="1" applyBorder="1" applyAlignment="1" applyProtection="1">
      <alignment horizontal="right"/>
      <protection locked="0"/>
    </xf>
    <xf numFmtId="164" fontId="3" fillId="5" borderId="20" xfId="1" applyNumberFormat="1" applyFont="1" applyFill="1" applyBorder="1" applyAlignment="1" applyProtection="1">
      <alignment horizontal="right"/>
    </xf>
    <xf numFmtId="164" fontId="3" fillId="5" borderId="23" xfId="1" applyNumberFormat="1" applyFont="1" applyFill="1" applyBorder="1" applyAlignment="1" applyProtection="1">
      <alignment horizontal="right"/>
    </xf>
    <xf numFmtId="0" fontId="3" fillId="3" borderId="0" xfId="1" applyNumberFormat="1" applyFont="1" applyFill="1" applyBorder="1" applyAlignment="1" applyProtection="1">
      <alignment horizontal="center"/>
    </xf>
    <xf numFmtId="0" fontId="3" fillId="3" borderId="0" xfId="2" applyNumberFormat="1" applyFont="1" applyFill="1" applyAlignment="1" applyProtection="1">
      <alignment horizontal="center"/>
    </xf>
    <xf numFmtId="49" fontId="3" fillId="3" borderId="0" xfId="2" applyNumberFormat="1" applyFont="1" applyFill="1" applyAlignment="1" applyProtection="1">
      <alignment horizontal="center"/>
    </xf>
    <xf numFmtId="49" fontId="3" fillId="0" borderId="24" xfId="1" applyNumberFormat="1" applyFont="1" applyBorder="1" applyAlignment="1" applyProtection="1"/>
    <xf numFmtId="49" fontId="3" fillId="0" borderId="4" xfId="1" applyNumberFormat="1" applyFont="1" applyBorder="1" applyAlignment="1" applyProtection="1"/>
    <xf numFmtId="49" fontId="3" fillId="0" borderId="4" xfId="1" applyNumberFormat="1" applyFont="1" applyBorder="1" applyAlignment="1" applyProtection="1">
      <alignment horizontal="center"/>
    </xf>
    <xf numFmtId="0" fontId="3" fillId="0" borderId="25" xfId="1" applyFont="1" applyBorder="1" applyAlignment="1" applyProtection="1">
      <alignment horizontal="right"/>
    </xf>
    <xf numFmtId="0" fontId="3" fillId="0" borderId="26" xfId="1" applyFont="1" applyBorder="1" applyAlignment="1" applyProtection="1">
      <alignment horizontal="right"/>
    </xf>
    <xf numFmtId="0" fontId="3" fillId="0" borderId="0" xfId="1" applyFont="1" applyBorder="1" applyAlignment="1" applyProtection="1">
      <alignment horizontal="right"/>
    </xf>
    <xf numFmtId="0" fontId="3" fillId="0" borderId="6" xfId="1" applyFont="1" applyBorder="1" applyAlignment="1" applyProtection="1">
      <alignment horizontal="right"/>
    </xf>
    <xf numFmtId="0" fontId="3" fillId="0" borderId="27" xfId="1" applyFont="1" applyBorder="1" applyAlignment="1" applyProtection="1">
      <alignment horizontal="right"/>
    </xf>
    <xf numFmtId="0" fontId="3" fillId="0" borderId="0" xfId="1" applyFont="1" applyBorder="1" applyAlignment="1" applyProtection="1"/>
    <xf numFmtId="49" fontId="4" fillId="0" borderId="0" xfId="2" applyNumberFormat="1" applyProtection="1"/>
    <xf numFmtId="0" fontId="9" fillId="2" borderId="24" xfId="1" applyFont="1" applyFill="1" applyBorder="1" applyAlignment="1" applyProtection="1">
      <alignment horizontal="left" vertical="center"/>
    </xf>
    <xf numFmtId="0" fontId="3" fillId="2" borderId="4" xfId="1" applyFont="1" applyFill="1" applyBorder="1" applyAlignment="1" applyProtection="1">
      <alignment horizontal="left" vertical="center"/>
    </xf>
    <xf numFmtId="0" fontId="3" fillId="2" borderId="28" xfId="1" applyFont="1" applyFill="1" applyBorder="1" applyAlignment="1" applyProtection="1">
      <alignment horizontal="right"/>
    </xf>
    <xf numFmtId="0" fontId="3" fillId="2" borderId="28" xfId="1" applyFont="1" applyFill="1" applyBorder="1" applyAlignment="1" applyProtection="1">
      <alignment horizontal="right"/>
    </xf>
    <xf numFmtId="0" fontId="3" fillId="2" borderId="29" xfId="1" applyFont="1" applyFill="1" applyBorder="1" applyAlignment="1" applyProtection="1">
      <alignment horizontal="right"/>
    </xf>
    <xf numFmtId="0" fontId="3" fillId="2" borderId="30" xfId="1" applyFont="1" applyFill="1" applyBorder="1" applyAlignment="1" applyProtection="1">
      <alignment horizontal="right"/>
    </xf>
    <xf numFmtId="49" fontId="4" fillId="0" borderId="0" xfId="2" applyNumberFormat="1" applyFill="1" applyProtection="1"/>
    <xf numFmtId="0" fontId="4" fillId="0" borderId="0" xfId="2" applyFill="1" applyProtection="1"/>
    <xf numFmtId="49" fontId="3" fillId="0" borderId="17" xfId="1" applyNumberFormat="1" applyFont="1" applyBorder="1" applyAlignment="1" applyProtection="1">
      <alignment horizontal="center"/>
      <protection locked="0"/>
    </xf>
    <xf numFmtId="49" fontId="3" fillId="0" borderId="18" xfId="1" applyNumberFormat="1" applyFont="1" applyBorder="1" applyAlignment="1" applyProtection="1">
      <alignment horizontal="center"/>
      <protection locked="0"/>
    </xf>
    <xf numFmtId="49" fontId="3" fillId="0" borderId="19" xfId="1" applyNumberFormat="1" applyFont="1" applyBorder="1" applyAlignment="1" applyProtection="1">
      <alignment horizontal="center"/>
      <protection locked="0"/>
    </xf>
    <xf numFmtId="49" fontId="3" fillId="0" borderId="19" xfId="1" applyNumberFormat="1" applyFont="1" applyFill="1" applyBorder="1" applyAlignment="1" applyProtection="1">
      <alignment horizontal="center"/>
      <protection locked="0"/>
    </xf>
    <xf numFmtId="164" fontId="3" fillId="0" borderId="20" xfId="1" applyNumberFormat="1" applyFont="1" applyBorder="1" applyAlignment="1" applyProtection="1">
      <alignment horizontal="right"/>
      <protection locked="0"/>
    </xf>
    <xf numFmtId="164" fontId="3" fillId="0" borderId="20" xfId="1" applyNumberFormat="1" applyFont="1" applyBorder="1" applyAlignment="1" applyProtection="1">
      <alignment horizontal="right"/>
      <protection locked="0"/>
    </xf>
    <xf numFmtId="164" fontId="3" fillId="6" borderId="20" xfId="1" applyNumberFormat="1" applyFont="1" applyFill="1" applyBorder="1" applyAlignment="1" applyProtection="1">
      <alignment horizontal="right"/>
    </xf>
    <xf numFmtId="164" fontId="3" fillId="0" borderId="21" xfId="1" applyNumberFormat="1" applyFont="1" applyBorder="1" applyAlignment="1" applyProtection="1">
      <alignment horizontal="right"/>
      <protection locked="0"/>
    </xf>
    <xf numFmtId="164" fontId="3" fillId="7" borderId="20" xfId="1" applyNumberFormat="1" applyFont="1" applyFill="1" applyBorder="1" applyAlignment="1" applyProtection="1">
      <alignment horizontal="right"/>
    </xf>
    <xf numFmtId="164" fontId="3" fillId="7" borderId="23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2" applyNumberFormat="1" applyFont="1" applyFill="1" applyAlignment="1" applyProtection="1">
      <alignment horizontal="center"/>
    </xf>
    <xf numFmtId="49" fontId="3" fillId="0" borderId="0" xfId="2" applyNumberFormat="1" applyFont="1" applyFill="1" applyAlignment="1" applyProtection="1">
      <alignment horizontal="center"/>
    </xf>
    <xf numFmtId="49" fontId="3" fillId="8" borderId="31" xfId="1" applyNumberFormat="1" applyFont="1" applyFill="1" applyBorder="1" applyAlignment="1" applyProtection="1">
      <alignment horizontal="center"/>
    </xf>
    <xf numFmtId="49" fontId="3" fillId="8" borderId="32" xfId="1" applyNumberFormat="1" applyFont="1" applyFill="1" applyBorder="1" applyAlignment="1" applyProtection="1">
      <alignment horizontal="center"/>
    </xf>
    <xf numFmtId="49" fontId="3" fillId="8" borderId="5" xfId="1" applyNumberFormat="1" applyFont="1" applyFill="1" applyBorder="1" applyAlignment="1" applyProtection="1">
      <alignment horizontal="center"/>
    </xf>
    <xf numFmtId="164" fontId="3" fillId="8" borderId="6" xfId="1" applyNumberFormat="1" applyFont="1" applyFill="1" applyBorder="1" applyAlignment="1" applyProtection="1">
      <alignment horizontal="right"/>
    </xf>
    <xf numFmtId="164" fontId="3" fillId="8" borderId="6" xfId="1" applyNumberFormat="1" applyFont="1" applyFill="1" applyBorder="1" applyAlignment="1" applyProtection="1">
      <alignment horizontal="right"/>
    </xf>
    <xf numFmtId="164" fontId="3" fillId="8" borderId="7" xfId="1" applyNumberFormat="1" applyFont="1" applyFill="1" applyBorder="1" applyAlignment="1" applyProtection="1">
      <alignment horizontal="right"/>
    </xf>
    <xf numFmtId="164" fontId="3" fillId="8" borderId="27" xfId="1" applyNumberFormat="1" applyFont="1" applyFill="1" applyBorder="1" applyAlignment="1" applyProtection="1">
      <alignment horizontal="right"/>
    </xf>
    <xf numFmtId="49" fontId="3" fillId="0" borderId="0" xfId="1" applyNumberFormat="1" applyFont="1" applyFill="1" applyBorder="1" applyAlignment="1" applyProtection="1">
      <alignment horizontal="center"/>
    </xf>
    <xf numFmtId="49" fontId="3" fillId="0" borderId="31" xfId="1" applyNumberFormat="1" applyFont="1" applyBorder="1" applyAlignment="1" applyProtection="1"/>
    <xf numFmtId="49" fontId="3" fillId="0" borderId="32" xfId="1" applyNumberFormat="1" applyFont="1" applyBorder="1" applyAlignment="1" applyProtection="1"/>
    <xf numFmtId="49" fontId="3" fillId="0" borderId="33" xfId="1" applyNumberFormat="1" applyFont="1" applyBorder="1" applyAlignment="1" applyProtection="1">
      <alignment horizontal="center"/>
      <protection locked="0"/>
    </xf>
    <xf numFmtId="49" fontId="3" fillId="0" borderId="22" xfId="1" applyNumberFormat="1" applyFont="1" applyFill="1" applyBorder="1" applyAlignment="1" applyProtection="1">
      <alignment horizontal="center"/>
      <protection locked="0"/>
    </xf>
    <xf numFmtId="164" fontId="3" fillId="8" borderId="20" xfId="1" applyNumberFormat="1" applyFont="1" applyFill="1" applyBorder="1" applyAlignment="1" applyProtection="1">
      <alignment horizontal="right"/>
    </xf>
    <xf numFmtId="164" fontId="3" fillId="8" borderId="21" xfId="1" applyNumberFormat="1" applyFont="1" applyFill="1" applyBorder="1" applyAlignment="1" applyProtection="1">
      <alignment horizontal="right"/>
    </xf>
    <xf numFmtId="164" fontId="3" fillId="8" borderId="3" xfId="1" applyNumberFormat="1" applyFont="1" applyFill="1" applyBorder="1" applyAlignment="1" applyProtection="1">
      <alignment horizontal="right"/>
    </xf>
    <xf numFmtId="164" fontId="3" fillId="8" borderId="22" xfId="1" applyNumberFormat="1" applyFont="1" applyFill="1" applyBorder="1" applyAlignment="1" applyProtection="1">
      <alignment horizontal="right"/>
    </xf>
    <xf numFmtId="164" fontId="3" fillId="8" borderId="22" xfId="1" applyNumberFormat="1" applyFont="1" applyFill="1" applyBorder="1" applyAlignment="1" applyProtection="1">
      <alignment horizontal="right"/>
    </xf>
    <xf numFmtId="164" fontId="3" fillId="8" borderId="3" xfId="1" applyNumberFormat="1" applyFont="1" applyFill="1" applyBorder="1" applyAlignment="1" applyProtection="1">
      <alignment horizontal="right"/>
    </xf>
    <xf numFmtId="0" fontId="11" fillId="2" borderId="24" xfId="1" applyFont="1" applyFill="1" applyBorder="1" applyAlignment="1" applyProtection="1">
      <alignment horizontal="left" vertical="center" wrapText="1"/>
    </xf>
    <xf numFmtId="0" fontId="12" fillId="2" borderId="4" xfId="1" applyFont="1" applyFill="1" applyBorder="1" applyAlignment="1" applyProtection="1">
      <alignment horizontal="left" vertical="center" wrapText="1"/>
    </xf>
    <xf numFmtId="0" fontId="12" fillId="2" borderId="34" xfId="1" applyFont="1" applyFill="1" applyBorder="1" applyAlignment="1" applyProtection="1">
      <alignment horizontal="left" vertical="center" wrapText="1"/>
    </xf>
    <xf numFmtId="49" fontId="3" fillId="7" borderId="17" xfId="1" applyNumberFormat="1" applyFont="1" applyFill="1" applyBorder="1" applyAlignment="1" applyProtection="1">
      <alignment horizontal="center"/>
    </xf>
    <xf numFmtId="49" fontId="3" fillId="7" borderId="3" xfId="1" applyNumberFormat="1" applyFont="1" applyFill="1" applyBorder="1" applyAlignment="1" applyProtection="1">
      <alignment horizontal="center"/>
    </xf>
    <xf numFmtId="49" fontId="3" fillId="7" borderId="18" xfId="1" applyNumberFormat="1" applyFont="1" applyFill="1" applyBorder="1" applyAlignment="1" applyProtection="1">
      <alignment horizontal="center"/>
    </xf>
    <xf numFmtId="49" fontId="3" fillId="0" borderId="19" xfId="1" applyNumberFormat="1" applyFont="1" applyBorder="1" applyAlignment="1" applyProtection="1">
      <alignment horizontal="center"/>
      <protection locked="0"/>
    </xf>
    <xf numFmtId="49" fontId="3" fillId="0" borderId="22" xfId="1" applyNumberFormat="1" applyFont="1" applyBorder="1" applyAlignment="1" applyProtection="1">
      <alignment horizontal="center"/>
      <protection locked="0"/>
    </xf>
    <xf numFmtId="164" fontId="3" fillId="7" borderId="20" xfId="1" applyNumberFormat="1" applyFont="1" applyFill="1" applyBorder="1" applyAlignment="1" applyProtection="1">
      <alignment horizontal="right"/>
    </xf>
    <xf numFmtId="164" fontId="3" fillId="7" borderId="21" xfId="1" applyNumberFormat="1" applyFont="1" applyFill="1" applyBorder="1" applyAlignment="1" applyProtection="1">
      <alignment horizontal="right"/>
    </xf>
    <xf numFmtId="164" fontId="3" fillId="0" borderId="20" xfId="1" applyNumberFormat="1" applyFont="1" applyFill="1" applyBorder="1" applyAlignment="1" applyProtection="1">
      <alignment horizontal="right"/>
      <protection locked="0"/>
    </xf>
    <xf numFmtId="164" fontId="3" fillId="0" borderId="23" xfId="1" applyNumberFormat="1" applyFont="1" applyFill="1" applyBorder="1" applyAlignment="1" applyProtection="1">
      <alignment horizontal="right"/>
      <protection locked="0"/>
    </xf>
    <xf numFmtId="0" fontId="3" fillId="0" borderId="28" xfId="1" applyFont="1" applyBorder="1" applyAlignment="1" applyProtection="1">
      <alignment horizontal="right"/>
    </xf>
    <xf numFmtId="0" fontId="3" fillId="0" borderId="29" xfId="1" applyFont="1" applyBorder="1" applyAlignment="1" applyProtection="1">
      <alignment horizontal="right"/>
    </xf>
    <xf numFmtId="0" fontId="3" fillId="0" borderId="4" xfId="1" applyFont="1" applyBorder="1" applyAlignment="1" applyProtection="1">
      <alignment horizontal="right"/>
    </xf>
    <xf numFmtId="0" fontId="3" fillId="0" borderId="34" xfId="1" applyFont="1" applyBorder="1" applyAlignment="1" applyProtection="1">
      <alignment horizontal="right"/>
    </xf>
    <xf numFmtId="0" fontId="3" fillId="0" borderId="34" xfId="1" applyFont="1" applyBorder="1" applyAlignment="1" applyProtection="1">
      <alignment horizontal="right"/>
    </xf>
    <xf numFmtId="0" fontId="3" fillId="0" borderId="4" xfId="1" applyFont="1" applyBorder="1" applyAlignment="1" applyProtection="1">
      <alignment horizontal="right"/>
    </xf>
    <xf numFmtId="0" fontId="3" fillId="0" borderId="30" xfId="1" applyFont="1" applyBorder="1" applyAlignment="1" applyProtection="1">
      <alignment horizontal="right"/>
    </xf>
    <xf numFmtId="0" fontId="13" fillId="9" borderId="31" xfId="1" applyFont="1" applyFill="1" applyBorder="1" applyAlignment="1" applyProtection="1">
      <alignment horizontal="left" indent="2"/>
    </xf>
    <xf numFmtId="0" fontId="13" fillId="9" borderId="32" xfId="1" applyFont="1" applyFill="1" applyBorder="1" applyAlignment="1" applyProtection="1">
      <alignment horizontal="left" indent="2"/>
    </xf>
    <xf numFmtId="164" fontId="13" fillId="10" borderId="6" xfId="1" applyNumberFormat="1" applyFont="1" applyFill="1" applyBorder="1" applyAlignment="1" applyProtection="1">
      <alignment horizontal="right"/>
    </xf>
    <xf numFmtId="164" fontId="13" fillId="10" borderId="6" xfId="1" applyNumberFormat="1" applyFont="1" applyFill="1" applyBorder="1" applyAlignment="1" applyProtection="1">
      <alignment horizontal="right"/>
    </xf>
    <xf numFmtId="164" fontId="13" fillId="10" borderId="27" xfId="1" applyNumberFormat="1" applyFont="1" applyFill="1" applyBorder="1" applyAlignment="1" applyProtection="1">
      <alignment horizontal="right"/>
    </xf>
    <xf numFmtId="49" fontId="3" fillId="3" borderId="31" xfId="1" applyNumberFormat="1" applyFont="1" applyFill="1" applyBorder="1" applyAlignment="1" applyProtection="1">
      <alignment horizontal="center"/>
      <protection locked="0"/>
    </xf>
    <xf numFmtId="49" fontId="3" fillId="3" borderId="32" xfId="1" applyNumberFormat="1" applyFont="1" applyFill="1" applyBorder="1" applyAlignment="1" applyProtection="1">
      <alignment horizontal="center"/>
      <protection locked="0"/>
    </xf>
    <xf numFmtId="49" fontId="3" fillId="3" borderId="35" xfId="1" applyNumberFormat="1" applyFont="1" applyFill="1" applyBorder="1" applyAlignment="1" applyProtection="1">
      <alignment horizontal="center"/>
      <protection locked="0"/>
    </xf>
    <xf numFmtId="49" fontId="3" fillId="3" borderId="36" xfId="1" applyNumberFormat="1" applyFont="1" applyFill="1" applyBorder="1" applyAlignment="1" applyProtection="1">
      <alignment horizontal="center"/>
      <protection locked="0"/>
    </xf>
    <xf numFmtId="49" fontId="3" fillId="3" borderId="5" xfId="1" applyNumberFormat="1" applyFont="1" applyFill="1" applyBorder="1" applyAlignment="1" applyProtection="1">
      <alignment horizontal="center"/>
      <protection locked="0"/>
    </xf>
    <xf numFmtId="164" fontId="3" fillId="3" borderId="6" xfId="1" applyNumberFormat="1" applyFont="1" applyFill="1" applyBorder="1" applyAlignment="1" applyProtection="1">
      <alignment horizontal="right"/>
      <protection locked="0"/>
    </xf>
    <xf numFmtId="49" fontId="3" fillId="5" borderId="6" xfId="1" applyNumberFormat="1" applyFont="1" applyFill="1" applyBorder="1" applyAlignment="1" applyProtection="1">
      <alignment horizontal="center"/>
    </xf>
    <xf numFmtId="49" fontId="3" fillId="5" borderId="6" xfId="1" applyNumberFormat="1" applyFont="1" applyFill="1" applyBorder="1" applyAlignment="1" applyProtection="1">
      <alignment horizontal="center"/>
    </xf>
    <xf numFmtId="164" fontId="3" fillId="4" borderId="6" xfId="1" applyNumberFormat="1" applyFont="1" applyFill="1" applyBorder="1" applyAlignment="1" applyProtection="1">
      <alignment horizontal="right"/>
    </xf>
    <xf numFmtId="49" fontId="3" fillId="5" borderId="7" xfId="1" applyNumberFormat="1" applyFont="1" applyFill="1" applyBorder="1" applyAlignment="1" applyProtection="1">
      <alignment horizontal="center"/>
    </xf>
    <xf numFmtId="164" fontId="3" fillId="5" borderId="6" xfId="1" applyNumberFormat="1" applyFont="1" applyFill="1" applyBorder="1" applyAlignment="1" applyProtection="1">
      <alignment horizontal="right"/>
    </xf>
    <xf numFmtId="49" fontId="3" fillId="5" borderId="27" xfId="1" applyNumberFormat="1" applyFont="1" applyFill="1" applyBorder="1" applyAlignment="1" applyProtection="1">
      <alignment horizontal="center"/>
    </xf>
    <xf numFmtId="49" fontId="14" fillId="0" borderId="37" xfId="1" applyNumberFormat="1" applyFont="1" applyBorder="1" applyAlignment="1" applyProtection="1">
      <alignment horizontal="center"/>
      <protection locked="0"/>
    </xf>
    <xf numFmtId="49" fontId="14" fillId="0" borderId="0" xfId="1" applyNumberFormat="1" applyFont="1" applyBorder="1" applyAlignment="1" applyProtection="1">
      <alignment horizontal="center"/>
      <protection locked="0"/>
    </xf>
    <xf numFmtId="49" fontId="14" fillId="0" borderId="0" xfId="1" applyNumberFormat="1" applyFont="1" applyBorder="1" applyAlignment="1" applyProtection="1">
      <alignment horizontal="center"/>
      <protection locked="0"/>
    </xf>
    <xf numFmtId="49" fontId="14" fillId="0" borderId="38" xfId="1" applyNumberFormat="1" applyFont="1" applyBorder="1" applyAlignment="1" applyProtection="1">
      <alignment horizontal="center"/>
      <protection locked="0"/>
    </xf>
    <xf numFmtId="164" fontId="3" fillId="0" borderId="25" xfId="1" applyNumberFormat="1" applyFont="1" applyBorder="1" applyAlignment="1" applyProtection="1">
      <alignment horizontal="right"/>
      <protection locked="0"/>
    </xf>
    <xf numFmtId="49" fontId="3" fillId="7" borderId="39" xfId="1" applyNumberFormat="1" applyFont="1" applyFill="1" applyBorder="1" applyAlignment="1" applyProtection="1">
      <alignment horizontal="center"/>
    </xf>
    <xf numFmtId="49" fontId="3" fillId="7" borderId="0" xfId="1" applyNumberFormat="1" applyFont="1" applyFill="1" applyBorder="1" applyAlignment="1" applyProtection="1">
      <alignment horizontal="center"/>
    </xf>
    <xf numFmtId="49" fontId="3" fillId="7" borderId="26" xfId="1" applyNumberFormat="1" applyFont="1" applyFill="1" applyBorder="1" applyAlignment="1" applyProtection="1">
      <alignment horizontal="center"/>
    </xf>
    <xf numFmtId="49" fontId="3" fillId="7" borderId="25" xfId="1" applyNumberFormat="1" applyFont="1" applyFill="1" applyBorder="1" applyAlignment="1" applyProtection="1">
      <alignment horizontal="center"/>
    </xf>
    <xf numFmtId="164" fontId="3" fillId="6" borderId="25" xfId="1" applyNumberFormat="1" applyFont="1" applyFill="1" applyBorder="1" applyAlignment="1" applyProtection="1">
      <alignment horizontal="right"/>
    </xf>
    <xf numFmtId="49" fontId="3" fillId="7" borderId="39" xfId="1" applyNumberFormat="1" applyFont="1" applyFill="1" applyBorder="1" applyAlignment="1" applyProtection="1">
      <alignment horizontal="center"/>
    </xf>
    <xf numFmtId="164" fontId="3" fillId="0" borderId="25" xfId="1" applyNumberFormat="1" applyFont="1" applyFill="1" applyBorder="1" applyAlignment="1" applyProtection="1">
      <alignment horizontal="right"/>
      <protection locked="0"/>
    </xf>
    <xf numFmtId="49" fontId="3" fillId="7" borderId="40" xfId="1" applyNumberFormat="1" applyFont="1" applyFill="1" applyBorder="1" applyAlignment="1" applyProtection="1">
      <alignment horizontal="center"/>
    </xf>
    <xf numFmtId="49" fontId="13" fillId="9" borderId="31" xfId="1" applyNumberFormat="1" applyFont="1" applyFill="1" applyBorder="1" applyAlignment="1" applyProtection="1">
      <alignment horizontal="left" wrapText="1" indent="2"/>
    </xf>
    <xf numFmtId="49" fontId="13" fillId="9" borderId="32" xfId="1" applyNumberFormat="1" applyFont="1" applyFill="1" applyBorder="1" applyAlignment="1" applyProtection="1">
      <alignment horizontal="left" wrapText="1" indent="2"/>
    </xf>
    <xf numFmtId="49" fontId="13" fillId="9" borderId="7" xfId="1" applyNumberFormat="1" applyFont="1" applyFill="1" applyBorder="1" applyAlignment="1" applyProtection="1">
      <alignment horizontal="center"/>
    </xf>
    <xf numFmtId="49" fontId="13" fillId="9" borderId="5" xfId="1" applyNumberFormat="1" applyFont="1" applyFill="1" applyBorder="1" applyAlignment="1" applyProtection="1">
      <alignment horizontal="center"/>
    </xf>
    <xf numFmtId="164" fontId="13" fillId="10" borderId="5" xfId="1" applyNumberFormat="1" applyFont="1" applyFill="1" applyBorder="1" applyAlignment="1" applyProtection="1">
      <alignment horizontal="right"/>
    </xf>
    <xf numFmtId="49" fontId="13" fillId="10" borderId="6" xfId="1" applyNumberFormat="1" applyFont="1" applyFill="1" applyBorder="1" applyAlignment="1" applyProtection="1">
      <alignment horizontal="center"/>
    </xf>
    <xf numFmtId="49" fontId="13" fillId="10" borderId="6" xfId="1" applyNumberFormat="1" applyFont="1" applyFill="1" applyBorder="1" applyAlignment="1" applyProtection="1">
      <alignment horizontal="center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49" fontId="13" fillId="10" borderId="27" xfId="1" applyNumberFormat="1" applyFont="1" applyFill="1" applyBorder="1" applyAlignment="1" applyProtection="1">
      <alignment horizontal="center"/>
    </xf>
    <xf numFmtId="49" fontId="3" fillId="7" borderId="20" xfId="1" applyNumberFormat="1" applyFont="1" applyFill="1" applyBorder="1" applyAlignment="1" applyProtection="1">
      <alignment horizontal="center"/>
    </xf>
    <xf numFmtId="49" fontId="3" fillId="7" borderId="20" xfId="1" applyNumberFormat="1" applyFont="1" applyFill="1" applyBorder="1" applyAlignment="1" applyProtection="1">
      <alignment horizontal="center"/>
    </xf>
    <xf numFmtId="49" fontId="3" fillId="7" borderId="21" xfId="1" applyNumberFormat="1" applyFont="1" applyFill="1" applyBorder="1" applyAlignment="1" applyProtection="1">
      <alignment horizontal="center"/>
    </xf>
    <xf numFmtId="49" fontId="3" fillId="7" borderId="23" xfId="1" applyNumberFormat="1" applyFont="1" applyFill="1" applyBorder="1" applyAlignment="1" applyProtection="1">
      <alignment horizontal="center"/>
    </xf>
    <xf numFmtId="49" fontId="3" fillId="0" borderId="24" xfId="1" applyNumberFormat="1" applyFont="1" applyBorder="1" applyAlignment="1" applyProtection="1">
      <alignment horizontal="center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  <xf numFmtId="49" fontId="3" fillId="0" borderId="41" xfId="1" applyNumberFormat="1" applyFont="1" applyBorder="1" applyAlignment="1" applyProtection="1">
      <alignment horizontal="center"/>
      <protection locked="0"/>
    </xf>
    <xf numFmtId="164" fontId="3" fillId="0" borderId="28" xfId="1" applyNumberFormat="1" applyFont="1" applyBorder="1" applyAlignment="1" applyProtection="1">
      <alignment horizontal="right"/>
      <protection locked="0"/>
    </xf>
    <xf numFmtId="49" fontId="3" fillId="7" borderId="29" xfId="1" applyNumberFormat="1" applyFont="1" applyFill="1" applyBorder="1" applyAlignment="1" applyProtection="1">
      <alignment horizontal="center"/>
    </xf>
    <xf numFmtId="49" fontId="3" fillId="7" borderId="4" xfId="1" applyNumberFormat="1" applyFont="1" applyFill="1" applyBorder="1" applyAlignment="1" applyProtection="1">
      <alignment horizontal="center"/>
    </xf>
    <xf numFmtId="49" fontId="3" fillId="7" borderId="34" xfId="1" applyNumberFormat="1" applyFont="1" applyFill="1" applyBorder="1" applyAlignment="1" applyProtection="1">
      <alignment horizontal="center"/>
    </xf>
    <xf numFmtId="49" fontId="3" fillId="7" borderId="28" xfId="1" applyNumberFormat="1" applyFont="1" applyFill="1" applyBorder="1" applyAlignment="1" applyProtection="1">
      <alignment horizontal="center"/>
    </xf>
    <xf numFmtId="164" fontId="3" fillId="6" borderId="28" xfId="1" applyNumberFormat="1" applyFont="1" applyFill="1" applyBorder="1" applyAlignment="1" applyProtection="1">
      <alignment horizontal="right"/>
    </xf>
    <xf numFmtId="49" fontId="3" fillId="7" borderId="29" xfId="1" applyNumberFormat="1" applyFont="1" applyFill="1" applyBorder="1" applyAlignment="1" applyProtection="1">
      <alignment horizontal="center"/>
    </xf>
    <xf numFmtId="164" fontId="3" fillId="0" borderId="28" xfId="1" applyNumberFormat="1" applyFont="1" applyFill="1" applyBorder="1" applyAlignment="1" applyProtection="1">
      <alignment horizontal="right"/>
      <protection locked="0"/>
    </xf>
    <xf numFmtId="49" fontId="3" fillId="7" borderId="30" xfId="1" applyNumberFormat="1" applyFont="1" applyFill="1" applyBorder="1" applyAlignment="1" applyProtection="1">
      <alignment horizontal="center"/>
    </xf>
    <xf numFmtId="49" fontId="13" fillId="9" borderId="42" xfId="1" applyNumberFormat="1" applyFont="1" applyFill="1" applyBorder="1" applyAlignment="1" applyProtection="1">
      <alignment horizontal="left" wrapText="1" indent="2"/>
    </xf>
    <xf numFmtId="49" fontId="13" fillId="9" borderId="43" xfId="1" applyNumberFormat="1" applyFont="1" applyFill="1" applyBorder="1" applyAlignment="1" applyProtection="1">
      <alignment horizontal="left" wrapText="1" indent="2"/>
    </xf>
    <xf numFmtId="49" fontId="13" fillId="9" borderId="10" xfId="1" applyNumberFormat="1" applyFont="1" applyFill="1" applyBorder="1" applyAlignment="1" applyProtection="1">
      <alignment horizontal="center"/>
    </xf>
    <xf numFmtId="49" fontId="13" fillId="9" borderId="8" xfId="1" applyNumberFormat="1" applyFont="1" applyFill="1" applyBorder="1" applyAlignment="1" applyProtection="1">
      <alignment horizontal="center"/>
    </xf>
    <xf numFmtId="164" fontId="13" fillId="10" borderId="8" xfId="1" applyNumberFormat="1" applyFont="1" applyFill="1" applyBorder="1" applyAlignment="1" applyProtection="1">
      <alignment horizontal="right"/>
    </xf>
    <xf numFmtId="49" fontId="13" fillId="10" borderId="9" xfId="1" applyNumberFormat="1" applyFont="1" applyFill="1" applyBorder="1" applyAlignment="1" applyProtection="1">
      <alignment horizontal="center"/>
    </xf>
    <xf numFmtId="164" fontId="13" fillId="10" borderId="9" xfId="1" applyNumberFormat="1" applyFont="1" applyFill="1" applyBorder="1" applyAlignment="1" applyProtection="1">
      <alignment horizontal="right"/>
    </xf>
    <xf numFmtId="49" fontId="13" fillId="10" borderId="9" xfId="1" applyNumberFormat="1" applyFont="1" applyFill="1" applyBorder="1" applyAlignment="1" applyProtection="1">
      <alignment horizontal="center"/>
    </xf>
    <xf numFmtId="164" fontId="13" fillId="0" borderId="9" xfId="1" applyNumberFormat="1" applyFont="1" applyFill="1" applyBorder="1" applyAlignment="1" applyProtection="1">
      <alignment horizontal="right"/>
      <protection locked="0"/>
    </xf>
    <xf numFmtId="49" fontId="13" fillId="10" borderId="44" xfId="1" applyNumberFormat="1" applyFont="1" applyFill="1" applyBorder="1" applyAlignment="1" applyProtection="1">
      <alignment horizontal="center"/>
    </xf>
    <xf numFmtId="0" fontId="15" fillId="0" borderId="0" xfId="1" applyFont="1" applyProtection="1"/>
    <xf numFmtId="0" fontId="16" fillId="0" borderId="0" xfId="1" applyFont="1" applyProtection="1"/>
    <xf numFmtId="0" fontId="7" fillId="0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vertical="top" wrapText="1"/>
    </xf>
    <xf numFmtId="0" fontId="17" fillId="0" borderId="3" xfId="1" applyFont="1" applyFill="1" applyBorder="1" applyAlignment="1" applyProtection="1">
      <alignment horizontal="left" vertical="top" wrapText="1"/>
    </xf>
    <xf numFmtId="0" fontId="17" fillId="0" borderId="0" xfId="1" applyFont="1" applyFill="1" applyBorder="1" applyAlignment="1" applyProtection="1">
      <alignment horizontal="left" vertical="top" wrapText="1"/>
    </xf>
    <xf numFmtId="0" fontId="17" fillId="0" borderId="0" xfId="1" applyFont="1" applyFill="1" applyBorder="1" applyAlignment="1" applyProtection="1">
      <alignment horizontal="left" vertical="top" wrapText="1"/>
    </xf>
    <xf numFmtId="0" fontId="18" fillId="0" borderId="0" xfId="1" applyFont="1" applyFill="1" applyBorder="1" applyAlignment="1" applyProtection="1">
      <alignment vertical="top"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34" xfId="1" applyFont="1" applyBorder="1" applyAlignment="1" applyProtection="1">
      <alignment horizontal="center" vertical="center" wrapText="1"/>
    </xf>
    <xf numFmtId="0" fontId="3" fillId="0" borderId="28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22" xfId="1" applyFont="1" applyBorder="1" applyAlignment="1" applyProtection="1">
      <alignment horizontal="center" vertical="center" wrapText="1"/>
    </xf>
    <xf numFmtId="0" fontId="3" fillId="0" borderId="20" xfId="1" applyFont="1" applyBorder="1" applyAlignment="1" applyProtection="1">
      <alignment horizontal="center" vertical="center" wrapText="1"/>
    </xf>
    <xf numFmtId="0" fontId="4" fillId="0" borderId="0" xfId="2" applyBorder="1" applyAlignment="1" applyProtection="1">
      <alignment horizontal="center" vertical="center"/>
    </xf>
    <xf numFmtId="0" fontId="4" fillId="0" borderId="0" xfId="2" applyFill="1" applyBorder="1"/>
    <xf numFmtId="0" fontId="3" fillId="0" borderId="4" xfId="1" applyFont="1" applyBorder="1" applyAlignment="1" applyProtection="1">
      <alignment horizontal="center" vertical="center"/>
    </xf>
    <xf numFmtId="0" fontId="3" fillId="0" borderId="34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center" vertical="center"/>
    </xf>
    <xf numFmtId="0" fontId="19" fillId="2" borderId="29" xfId="1" applyFont="1" applyFill="1" applyBorder="1" applyAlignment="1" applyProtection="1">
      <alignment horizontal="left"/>
    </xf>
    <xf numFmtId="0" fontId="19" fillId="2" borderId="4" xfId="1" applyFont="1" applyFill="1" applyBorder="1" applyAlignment="1" applyProtection="1">
      <alignment horizontal="left"/>
    </xf>
    <xf numFmtId="0" fontId="19" fillId="2" borderId="34" xfId="1" applyFont="1" applyFill="1" applyBorder="1" applyAlignment="1" applyProtection="1">
      <alignment horizontal="left"/>
    </xf>
    <xf numFmtId="0" fontId="8" fillId="2" borderId="28" xfId="1" applyFont="1" applyFill="1" applyBorder="1" applyAlignment="1" applyProtection="1"/>
    <xf numFmtId="0" fontId="3" fillId="2" borderId="28" xfId="1" applyFont="1" applyFill="1" applyBorder="1" applyAlignment="1" applyProtection="1">
      <alignment horizontal="center"/>
    </xf>
    <xf numFmtId="0" fontId="3" fillId="2" borderId="28" xfId="1" applyFont="1" applyFill="1" applyBorder="1" applyAlignment="1" applyProtection="1">
      <alignment horizontal="center"/>
    </xf>
    <xf numFmtId="0" fontId="3" fillId="2" borderId="29" xfId="1" applyFont="1" applyFill="1" applyBorder="1" applyAlignment="1" applyProtection="1">
      <alignment horizontal="left"/>
    </xf>
    <xf numFmtId="0" fontId="3" fillId="2" borderId="4" xfId="1" applyFont="1" applyFill="1" applyBorder="1" applyAlignment="1" applyProtection="1">
      <alignment horizontal="left"/>
    </xf>
    <xf numFmtId="0" fontId="3" fillId="2" borderId="34" xfId="1" applyFont="1" applyFill="1" applyBorder="1" applyAlignment="1" applyProtection="1">
      <alignment horizontal="left"/>
    </xf>
    <xf numFmtId="0" fontId="3" fillId="2" borderId="34" xfId="1" applyFont="1" applyFill="1" applyBorder="1" applyAlignment="1" applyProtection="1">
      <alignment horizontal="left" wrapText="1"/>
    </xf>
    <xf numFmtId="0" fontId="3" fillId="2" borderId="0" xfId="1" applyFont="1" applyFill="1" applyBorder="1" applyAlignment="1" applyProtection="1">
      <alignment horizontal="left" wrapText="1"/>
    </xf>
    <xf numFmtId="0" fontId="3" fillId="0" borderId="0" xfId="1" applyFont="1" applyFill="1" applyBorder="1" applyAlignment="1" applyProtection="1">
      <alignment horizontal="center" wrapText="1"/>
    </xf>
    <xf numFmtId="0" fontId="10" fillId="0" borderId="0" xfId="2" applyFont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left" wrapText="1"/>
    </xf>
    <xf numFmtId="49" fontId="8" fillId="3" borderId="21" xfId="1" applyNumberFormat="1" applyFont="1" applyFill="1" applyBorder="1" applyAlignment="1" applyProtection="1">
      <alignment horizontal="center"/>
      <protection locked="0"/>
    </xf>
    <xf numFmtId="49" fontId="8" fillId="3" borderId="3" xfId="1" applyNumberFormat="1" applyFont="1" applyFill="1" applyBorder="1" applyAlignment="1" applyProtection="1">
      <alignment horizontal="center"/>
      <protection locked="0"/>
    </xf>
    <xf numFmtId="49" fontId="8" fillId="3" borderId="18" xfId="1" applyNumberFormat="1" applyFont="1" applyFill="1" applyBorder="1" applyAlignment="1" applyProtection="1">
      <alignment horizontal="center"/>
      <protection locked="0"/>
    </xf>
    <xf numFmtId="49" fontId="8" fillId="3" borderId="19" xfId="1" applyNumberFormat="1" applyFont="1" applyFill="1" applyBorder="1" applyAlignment="1" applyProtection="1">
      <alignment horizontal="center"/>
      <protection locked="0"/>
    </xf>
    <xf numFmtId="49" fontId="8" fillId="3" borderId="45" xfId="1" applyNumberFormat="1" applyFont="1" applyFill="1" applyBorder="1" applyAlignment="1" applyProtection="1">
      <alignment horizontal="center"/>
      <protection locked="0"/>
    </xf>
    <xf numFmtId="164" fontId="8" fillId="3" borderId="20" xfId="1" applyNumberFormat="1" applyFont="1" applyFill="1" applyBorder="1" applyAlignment="1" applyProtection="1">
      <alignment horizontal="right"/>
      <protection locked="0"/>
    </xf>
    <xf numFmtId="49" fontId="3" fillId="3" borderId="21" xfId="1" applyNumberFormat="1" applyFont="1" applyFill="1" applyBorder="1" applyAlignment="1" applyProtection="1">
      <alignment horizontal="right"/>
      <protection locked="0"/>
    </xf>
    <xf numFmtId="49" fontId="13" fillId="3" borderId="3" xfId="1" applyNumberFormat="1" applyFont="1" applyFill="1" applyBorder="1" applyAlignment="1" applyProtection="1">
      <alignment horizontal="center"/>
    </xf>
    <xf numFmtId="49" fontId="3" fillId="3" borderId="22" xfId="1" applyNumberFormat="1" applyFont="1" applyFill="1" applyBorder="1" applyAlignment="1" applyProtection="1">
      <alignment horizontal="left"/>
      <protection locked="0"/>
    </xf>
    <xf numFmtId="49" fontId="3" fillId="3" borderId="20" xfId="1" applyNumberFormat="1" applyFont="1" applyFill="1" applyBorder="1" applyAlignment="1" applyProtection="1">
      <alignment horizontal="center"/>
      <protection locked="0"/>
    </xf>
    <xf numFmtId="0" fontId="3" fillId="3" borderId="20" xfId="1" applyNumberFormat="1" applyFont="1" applyFill="1" applyBorder="1" applyAlignment="1" applyProtection="1">
      <alignment horizontal="left" wrapText="1"/>
      <protection locked="0"/>
    </xf>
    <xf numFmtId="49" fontId="3" fillId="3" borderId="22" xfId="1" applyNumberFormat="1" applyFont="1" applyFill="1" applyBorder="1" applyAlignment="1" applyProtection="1">
      <alignment horizontal="center" wrapText="1"/>
      <protection locked="0"/>
    </xf>
    <xf numFmtId="0" fontId="3" fillId="3" borderId="22" xfId="1" applyNumberFormat="1" applyFont="1" applyFill="1" applyBorder="1" applyAlignment="1" applyProtection="1">
      <alignment horizontal="left" wrapText="1"/>
      <protection locked="0"/>
    </xf>
    <xf numFmtId="0" fontId="3" fillId="3" borderId="21" xfId="1" applyNumberFormat="1" applyFont="1" applyFill="1" applyBorder="1" applyAlignment="1" applyProtection="1">
      <alignment horizontal="left" wrapText="1"/>
      <protection locked="0"/>
    </xf>
    <xf numFmtId="0" fontId="3" fillId="3" borderId="0" xfId="1" applyNumberFormat="1" applyFont="1" applyFill="1" applyBorder="1" applyAlignment="1" applyProtection="1">
      <alignment horizontal="left"/>
      <protection locked="0"/>
    </xf>
    <xf numFmtId="49" fontId="3" fillId="3" borderId="0" xfId="2" applyNumberFormat="1" applyFont="1" applyFill="1" applyBorder="1" applyAlignment="1" applyProtection="1">
      <alignment horizontal="left" wrapText="1"/>
      <protection locked="0"/>
    </xf>
    <xf numFmtId="0" fontId="4" fillId="3" borderId="0" xfId="2" applyFill="1" applyBorder="1"/>
    <xf numFmtId="0" fontId="8" fillId="0" borderId="7" xfId="1" applyFont="1" applyBorder="1" applyAlignment="1" applyProtection="1"/>
    <xf numFmtId="0" fontId="8" fillId="0" borderId="32" xfId="1" applyFont="1" applyBorder="1" applyAlignment="1" applyProtection="1"/>
    <xf numFmtId="0" fontId="8" fillId="0" borderId="5" xfId="1" applyFont="1" applyBorder="1" applyAlignment="1" applyProtection="1"/>
    <xf numFmtId="0" fontId="8" fillId="0" borderId="20" xfId="1" applyFont="1" applyBorder="1" applyAlignment="1" applyProtection="1"/>
    <xf numFmtId="0" fontId="3" fillId="0" borderId="22" xfId="1" applyFont="1" applyFill="1" applyBorder="1" applyAlignment="1" applyProtection="1">
      <alignment horizontal="center"/>
    </xf>
    <xf numFmtId="0" fontId="3" fillId="0" borderId="3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left"/>
    </xf>
    <xf numFmtId="0" fontId="3" fillId="0" borderId="26" xfId="1" applyFont="1" applyBorder="1" applyAlignment="1" applyProtection="1">
      <alignment horizontal="left" wrapText="1"/>
    </xf>
    <xf numFmtId="0" fontId="3" fillId="0" borderId="5" xfId="1" applyFont="1" applyBorder="1" applyAlignment="1" applyProtection="1">
      <alignment horizontal="left" wrapText="1"/>
    </xf>
    <xf numFmtId="0" fontId="3" fillId="0" borderId="6" xfId="1" applyFont="1" applyBorder="1" applyAlignment="1" applyProtection="1">
      <alignment horizontal="left" wrapText="1"/>
    </xf>
    <xf numFmtId="0" fontId="3" fillId="0" borderId="7" xfId="1" applyFont="1" applyBorder="1" applyAlignment="1" applyProtection="1">
      <alignment horizontal="left" wrapText="1"/>
    </xf>
    <xf numFmtId="49" fontId="4" fillId="0" borderId="0" xfId="2" applyNumberFormat="1" applyBorder="1" applyProtection="1"/>
    <xf numFmtId="49" fontId="4" fillId="0" borderId="0" xfId="2" applyNumberFormat="1" applyBorder="1" applyAlignment="1" applyProtection="1"/>
    <xf numFmtId="0" fontId="4" fillId="0" borderId="0" xfId="2" applyFill="1" applyBorder="1" applyProtection="1"/>
    <xf numFmtId="0" fontId="3" fillId="2" borderId="28" xfId="1" applyFont="1" applyFill="1" applyBorder="1" applyAlignment="1" applyProtection="1">
      <alignment horizontal="left"/>
    </xf>
    <xf numFmtId="0" fontId="3" fillId="2" borderId="34" xfId="1" applyFont="1" applyFill="1" applyBorder="1" applyAlignment="1" applyProtection="1">
      <alignment wrapText="1"/>
    </xf>
    <xf numFmtId="0" fontId="3" fillId="2" borderId="34" xfId="1" applyFont="1" applyFill="1" applyBorder="1" applyAlignment="1" applyProtection="1">
      <alignment horizontal="left" wrapText="1"/>
    </xf>
    <xf numFmtId="0" fontId="3" fillId="2" borderId="28" xfId="1" applyFont="1" applyFill="1" applyBorder="1" applyAlignment="1" applyProtection="1">
      <alignment horizontal="left" wrapText="1"/>
    </xf>
    <xf numFmtId="0" fontId="3" fillId="2" borderId="29" xfId="1" applyFont="1" applyFill="1" applyBorder="1" applyAlignment="1" applyProtection="1">
      <alignment horizontal="left" wrapText="1"/>
    </xf>
    <xf numFmtId="49" fontId="8" fillId="3" borderId="3" xfId="1" applyNumberFormat="1" applyFont="1" applyFill="1" applyBorder="1" applyAlignment="1" applyProtection="1">
      <alignment horizontal="center"/>
      <protection locked="0"/>
    </xf>
    <xf numFmtId="49" fontId="8" fillId="3" borderId="22" xfId="1" applyNumberFormat="1" applyFont="1" applyFill="1" applyBorder="1" applyAlignment="1" applyProtection="1">
      <alignment horizontal="center"/>
      <protection locked="0"/>
    </xf>
    <xf numFmtId="49" fontId="3" fillId="3" borderId="22" xfId="1" applyNumberFormat="1" applyFont="1" applyFill="1" applyBorder="1" applyAlignment="1" applyProtection="1">
      <alignment horizontal="center"/>
      <protection locked="0"/>
    </xf>
    <xf numFmtId="0" fontId="3" fillId="3" borderId="22" xfId="2" applyNumberFormat="1" applyFont="1" applyFill="1" applyBorder="1" applyAlignment="1" applyProtection="1">
      <alignment horizontal="left" wrapText="1"/>
      <protection locked="0"/>
    </xf>
    <xf numFmtId="0" fontId="3" fillId="3" borderId="20" xfId="2" applyNumberFormat="1" applyFont="1" applyFill="1" applyBorder="1" applyAlignment="1" applyProtection="1">
      <alignment horizontal="left" wrapText="1"/>
      <protection locked="0"/>
    </xf>
    <xf numFmtId="0" fontId="3" fillId="3" borderId="21" xfId="2" applyNumberFormat="1" applyFont="1" applyFill="1" applyBorder="1" applyAlignment="1" applyProtection="1">
      <alignment horizontal="left" wrapText="1"/>
      <protection locked="0"/>
    </xf>
    <xf numFmtId="0" fontId="8" fillId="0" borderId="6" xfId="1" applyFont="1" applyBorder="1" applyAlignment="1" applyProtection="1"/>
    <xf numFmtId="0" fontId="3" fillId="0" borderId="6" xfId="1" applyFont="1" applyFill="1" applyBorder="1" applyProtection="1"/>
    <xf numFmtId="0" fontId="3" fillId="0" borderId="32" xfId="1" applyFont="1" applyFill="1" applyBorder="1" applyProtection="1"/>
    <xf numFmtId="0" fontId="3" fillId="0" borderId="5" xfId="1" applyFont="1" applyFill="1" applyBorder="1" applyProtection="1"/>
    <xf numFmtId="0" fontId="3" fillId="0" borderId="7" xfId="1" applyFont="1" applyFill="1" applyBorder="1" applyProtection="1"/>
    <xf numFmtId="0" fontId="3" fillId="0" borderId="22" xfId="1" applyFont="1" applyBorder="1" applyAlignment="1" applyProtection="1">
      <alignment wrapText="1"/>
    </xf>
    <xf numFmtId="0" fontId="3" fillId="2" borderId="29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2" borderId="34" xfId="1" applyFont="1" applyFill="1" applyBorder="1" applyAlignment="1" applyProtection="1">
      <alignment horizontal="center"/>
    </xf>
    <xf numFmtId="0" fontId="3" fillId="2" borderId="34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left"/>
    </xf>
    <xf numFmtId="0" fontId="3" fillId="0" borderId="6" xfId="1" applyFont="1" applyBorder="1" applyProtection="1"/>
    <xf numFmtId="0" fontId="3" fillId="0" borderId="0" xfId="1" applyFont="1" applyFill="1" applyBorder="1" applyProtection="1"/>
    <xf numFmtId="0" fontId="4" fillId="0" borderId="0" xfId="2" applyNumberFormat="1" applyAlignment="1" applyProtection="1"/>
    <xf numFmtId="0" fontId="10" fillId="0" borderId="0" xfId="2" applyFont="1" applyAlignment="1" applyProtection="1">
      <alignment horizontal="center" wrapText="1"/>
    </xf>
    <xf numFmtId="0" fontId="5" fillId="0" borderId="0" xfId="1" applyFont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3" fillId="0" borderId="0" xfId="1" applyFont="1" applyAlignment="1" applyProtection="1">
      <alignment horizontal="right" indent="2"/>
    </xf>
    <xf numFmtId="0" fontId="3" fillId="0" borderId="3" xfId="1" applyFont="1" applyBorder="1" applyAlignment="1" applyProtection="1">
      <alignment horizontal="center"/>
    </xf>
    <xf numFmtId="49" fontId="3" fillId="0" borderId="3" xfId="1" applyNumberFormat="1" applyFont="1" applyBorder="1" applyAlignment="1" applyProtection="1">
      <alignment horizontal="center"/>
    </xf>
    <xf numFmtId="49" fontId="3" fillId="33" borderId="0" xfId="2" applyNumberFormat="1" applyFont="1" applyFill="1" applyProtection="1"/>
    <xf numFmtId="0" fontId="3" fillId="0" borderId="0" xfId="2" applyFont="1" applyProtection="1"/>
    <xf numFmtId="49" fontId="3" fillId="0" borderId="17" xfId="1" applyNumberFormat="1" applyFont="1" applyBorder="1" applyAlignment="1" applyProtection="1">
      <alignment horizontal="center"/>
    </xf>
    <xf numFmtId="49" fontId="3" fillId="0" borderId="18" xfId="1" applyNumberFormat="1" applyFont="1" applyBorder="1" applyAlignment="1" applyProtection="1">
      <alignment horizontal="center"/>
    </xf>
    <xf numFmtId="49" fontId="3" fillId="0" borderId="19" xfId="1" applyNumberFormat="1" applyFont="1" applyBorder="1" applyAlignment="1" applyProtection="1">
      <alignment horizontal="center"/>
    </xf>
    <xf numFmtId="164" fontId="3" fillId="0" borderId="20" xfId="1" applyNumberFormat="1" applyFont="1" applyBorder="1" applyAlignment="1" applyProtection="1">
      <alignment horizontal="right"/>
    </xf>
    <xf numFmtId="164" fontId="3" fillId="0" borderId="20" xfId="1" applyNumberFormat="1" applyFont="1" applyBorder="1" applyAlignment="1" applyProtection="1">
      <alignment horizontal="right"/>
    </xf>
    <xf numFmtId="164" fontId="3" fillId="0" borderId="20" xfId="1" applyNumberFormat="1" applyFont="1" applyFill="1" applyBorder="1" applyAlignment="1" applyProtection="1">
      <alignment horizontal="right"/>
    </xf>
    <xf numFmtId="164" fontId="3" fillId="0" borderId="55" xfId="1" applyNumberFormat="1" applyFont="1" applyBorder="1" applyAlignment="1" applyProtection="1">
      <alignment horizontal="right"/>
    </xf>
    <xf numFmtId="49" fontId="3" fillId="0" borderId="0" xfId="1" applyNumberFormat="1" applyFont="1" applyFill="1" applyBorder="1" applyAlignment="1" applyProtection="1"/>
    <xf numFmtId="49" fontId="3" fillId="0" borderId="0" xfId="2" applyNumberFormat="1" applyFont="1" applyFill="1" applyProtection="1"/>
    <xf numFmtId="49" fontId="3" fillId="34" borderId="31" xfId="1" applyNumberFormat="1" applyFont="1" applyFill="1" applyBorder="1" applyAlignment="1" applyProtection="1">
      <alignment horizontal="center"/>
    </xf>
    <xf numFmtId="49" fontId="3" fillId="34" borderId="32" xfId="1" applyNumberFormat="1" applyFont="1" applyFill="1" applyBorder="1" applyAlignment="1" applyProtection="1">
      <alignment horizontal="center"/>
    </xf>
    <xf numFmtId="49" fontId="13" fillId="34" borderId="3" xfId="1" applyNumberFormat="1" applyFont="1" applyFill="1" applyBorder="1" applyAlignment="1" applyProtection="1">
      <alignment horizontal="center"/>
    </xf>
    <xf numFmtId="164" fontId="3" fillId="34" borderId="20" xfId="1" applyNumberFormat="1" applyFont="1" applyFill="1" applyBorder="1" applyAlignment="1" applyProtection="1">
      <alignment horizontal="right"/>
    </xf>
    <xf numFmtId="164" fontId="3" fillId="34" borderId="7" xfId="1" applyNumberFormat="1" applyFont="1" applyFill="1" applyBorder="1" applyAlignment="1" applyProtection="1">
      <alignment horizontal="right"/>
    </xf>
    <xf numFmtId="164" fontId="3" fillId="34" borderId="32" xfId="1" applyNumberFormat="1" applyFont="1" applyFill="1" applyBorder="1" applyAlignment="1" applyProtection="1">
      <alignment horizontal="right"/>
    </xf>
    <xf numFmtId="164" fontId="3" fillId="34" borderId="5" xfId="1" applyNumberFormat="1" applyFont="1" applyFill="1" applyBorder="1" applyAlignment="1" applyProtection="1">
      <alignment horizontal="right"/>
    </xf>
    <xf numFmtId="164" fontId="3" fillId="34" borderId="55" xfId="1" applyNumberFormat="1" applyFont="1" applyFill="1" applyBorder="1" applyAlignment="1" applyProtection="1">
      <alignment horizontal="right"/>
    </xf>
    <xf numFmtId="49" fontId="9" fillId="9" borderId="31" xfId="1" applyNumberFormat="1" applyFont="1" applyFill="1" applyBorder="1" applyAlignment="1" applyProtection="1">
      <alignment horizontal="center" wrapText="1"/>
    </xf>
    <xf numFmtId="49" fontId="9" fillId="9" borderId="32" xfId="1" applyNumberFormat="1" applyFont="1" applyFill="1" applyBorder="1" applyAlignment="1" applyProtection="1">
      <alignment horizontal="center" wrapText="1"/>
    </xf>
    <xf numFmtId="49" fontId="36" fillId="9" borderId="3" xfId="1" applyNumberFormat="1" applyFont="1" applyFill="1" applyBorder="1" applyAlignment="1" applyProtection="1">
      <alignment horizontal="center"/>
    </xf>
    <xf numFmtId="164" fontId="9" fillId="9" borderId="20" xfId="1" applyNumberFormat="1" applyFont="1" applyFill="1" applyBorder="1" applyAlignment="1" applyProtection="1">
      <alignment horizontal="right"/>
    </xf>
    <xf numFmtId="164" fontId="9" fillId="9" borderId="7" xfId="1" applyNumberFormat="1" applyFont="1" applyFill="1" applyBorder="1" applyAlignment="1" applyProtection="1">
      <alignment horizontal="right"/>
    </xf>
    <xf numFmtId="164" fontId="9" fillId="9" borderId="32" xfId="1" applyNumberFormat="1" applyFont="1" applyFill="1" applyBorder="1" applyAlignment="1" applyProtection="1">
      <alignment horizontal="right"/>
    </xf>
    <xf numFmtId="164" fontId="9" fillId="9" borderId="5" xfId="1" applyNumberFormat="1" applyFont="1" applyFill="1" applyBorder="1" applyAlignment="1" applyProtection="1">
      <alignment horizontal="right"/>
    </xf>
    <xf numFmtId="164" fontId="9" fillId="9" borderId="55" xfId="1" applyNumberFormat="1" applyFont="1" applyFill="1" applyBorder="1" applyAlignment="1" applyProtection="1">
      <alignment horizontal="right"/>
    </xf>
    <xf numFmtId="49" fontId="37" fillId="0" borderId="0" xfId="2" applyNumberFormat="1" applyFont="1" applyFill="1" applyProtection="1"/>
    <xf numFmtId="49" fontId="3" fillId="0" borderId="42" xfId="1" applyNumberFormat="1" applyFont="1" applyBorder="1" applyAlignment="1" applyProtection="1"/>
    <xf numFmtId="49" fontId="3" fillId="0" borderId="43" xfId="1" applyNumberFormat="1" applyFont="1" applyBorder="1" applyAlignment="1" applyProtection="1"/>
    <xf numFmtId="0" fontId="3" fillId="0" borderId="9" xfId="1" applyFont="1" applyBorder="1" applyAlignment="1" applyProtection="1"/>
    <xf numFmtId="0" fontId="3" fillId="0" borderId="9" xfId="1" applyFont="1" applyBorder="1" applyAlignment="1" applyProtection="1">
      <alignment horizontal="center"/>
    </xf>
    <xf numFmtId="0" fontId="3" fillId="0" borderId="9" xfId="1" applyFont="1" applyBorder="1" applyAlignment="1" applyProtection="1">
      <alignment horizontal="center"/>
    </xf>
    <xf numFmtId="0" fontId="3" fillId="0" borderId="43" xfId="1" applyFont="1" applyBorder="1" applyAlignment="1" applyProtection="1"/>
    <xf numFmtId="0" fontId="3" fillId="0" borderId="56" xfId="1" applyFont="1" applyBorder="1" applyAlignment="1" applyProtection="1"/>
    <xf numFmtId="49" fontId="13" fillId="6" borderId="57" xfId="1" applyNumberFormat="1" applyFont="1" applyFill="1" applyBorder="1" applyAlignment="1" applyProtection="1">
      <alignment horizontal="left" indent="2"/>
    </xf>
    <xf numFmtId="49" fontId="13" fillId="6" borderId="58" xfId="1" applyNumberFormat="1" applyFont="1" applyFill="1" applyBorder="1" applyAlignment="1" applyProtection="1">
      <alignment horizontal="left" indent="2"/>
    </xf>
    <xf numFmtId="164" fontId="13" fillId="6" borderId="59" xfId="1" applyNumberFormat="1" applyFont="1" applyFill="1" applyBorder="1" applyAlignment="1" applyProtection="1">
      <alignment horizontal="right"/>
    </xf>
    <xf numFmtId="164" fontId="13" fillId="6" borderId="59" xfId="1" applyNumberFormat="1" applyFont="1" applyFill="1" applyBorder="1" applyAlignment="1" applyProtection="1">
      <alignment horizontal="right"/>
    </xf>
    <xf numFmtId="164" fontId="13" fillId="6" borderId="60" xfId="1" applyNumberFormat="1" applyFont="1" applyFill="1" applyBorder="1" applyAlignment="1" applyProtection="1">
      <alignment horizontal="right"/>
    </xf>
    <xf numFmtId="49" fontId="3" fillId="3" borderId="17" xfId="1" applyNumberFormat="1" applyFont="1" applyFill="1" applyBorder="1" applyAlignment="1" applyProtection="1">
      <alignment horizontal="center"/>
    </xf>
    <xf numFmtId="49" fontId="3" fillId="3" borderId="3" xfId="1" applyNumberFormat="1" applyFont="1" applyFill="1" applyBorder="1" applyAlignment="1" applyProtection="1">
      <alignment horizontal="center"/>
    </xf>
    <xf numFmtId="49" fontId="3" fillId="3" borderId="18" xfId="1" applyNumberFormat="1" applyFont="1" applyFill="1" applyBorder="1" applyAlignment="1" applyProtection="1">
      <alignment horizontal="center"/>
    </xf>
    <xf numFmtId="49" fontId="3" fillId="3" borderId="45" xfId="1" applyNumberFormat="1" applyFont="1" applyFill="1" applyBorder="1" applyAlignment="1" applyProtection="1">
      <alignment horizontal="center"/>
    </xf>
    <xf numFmtId="164" fontId="3" fillId="3" borderId="20" xfId="1" applyNumberFormat="1" applyFont="1" applyFill="1" applyBorder="1" applyAlignment="1" applyProtection="1">
      <alignment horizontal="right"/>
    </xf>
    <xf numFmtId="164" fontId="3" fillId="3" borderId="20" xfId="1" applyNumberFormat="1" applyFont="1" applyFill="1" applyBorder="1" applyAlignment="1" applyProtection="1">
      <alignment horizontal="center"/>
    </xf>
    <xf numFmtId="164" fontId="3" fillId="3" borderId="20" xfId="1" applyNumberFormat="1" applyFont="1" applyFill="1" applyBorder="1" applyAlignment="1" applyProtection="1">
      <alignment horizontal="center"/>
    </xf>
    <xf numFmtId="164" fontId="3" fillId="3" borderId="55" xfId="1" applyNumberFormat="1" applyFont="1" applyFill="1" applyBorder="1" applyAlignment="1" applyProtection="1">
      <alignment horizontal="center"/>
    </xf>
    <xf numFmtId="49" fontId="3" fillId="3" borderId="0" xfId="1" applyNumberFormat="1" applyFont="1" applyFill="1" applyBorder="1" applyAlignment="1" applyProtection="1"/>
    <xf numFmtId="49" fontId="3" fillId="3" borderId="0" xfId="2" applyNumberFormat="1" applyFont="1" applyFill="1" applyProtection="1"/>
    <xf numFmtId="49" fontId="4" fillId="0" borderId="24" xfId="2" applyNumberFormat="1" applyBorder="1" applyAlignment="1" applyProtection="1">
      <alignment horizontal="center"/>
    </xf>
    <xf numFmtId="49" fontId="4" fillId="0" borderId="4" xfId="2" applyNumberFormat="1" applyBorder="1" applyAlignment="1" applyProtection="1">
      <alignment horizontal="center"/>
    </xf>
    <xf numFmtId="49" fontId="3" fillId="0" borderId="61" xfId="1" applyNumberFormat="1" applyFont="1" applyBorder="1" applyAlignment="1" applyProtection="1">
      <alignment horizontal="right" indent="1"/>
    </xf>
    <xf numFmtId="164" fontId="13" fillId="0" borderId="28" xfId="1" applyNumberFormat="1" applyFont="1" applyBorder="1" applyAlignment="1" applyProtection="1">
      <alignment horizontal="right"/>
    </xf>
    <xf numFmtId="164" fontId="13" fillId="0" borderId="28" xfId="1" applyNumberFormat="1" applyFont="1" applyBorder="1" applyAlignment="1" applyProtection="1">
      <alignment horizontal="center"/>
    </xf>
    <xf numFmtId="164" fontId="13" fillId="0" borderId="28" xfId="1" applyNumberFormat="1" applyFont="1" applyBorder="1" applyAlignment="1" applyProtection="1">
      <alignment horizontal="center"/>
    </xf>
    <xf numFmtId="164" fontId="13" fillId="0" borderId="30" xfId="1" applyNumberFormat="1" applyFont="1" applyBorder="1" applyAlignment="1" applyProtection="1">
      <alignment horizontal="center"/>
    </xf>
    <xf numFmtId="49" fontId="13" fillId="6" borderId="57" xfId="1" applyNumberFormat="1" applyFont="1" applyFill="1" applyBorder="1" applyAlignment="1" applyProtection="1">
      <alignment horizontal="left" wrapText="1" indent="2"/>
    </xf>
    <xf numFmtId="49" fontId="13" fillId="6" borderId="62" xfId="1" applyNumberFormat="1" applyFont="1" applyFill="1" applyBorder="1" applyAlignment="1" applyProtection="1">
      <alignment horizontal="left" indent="2"/>
    </xf>
    <xf numFmtId="49" fontId="13" fillId="6" borderId="63" xfId="1" applyNumberFormat="1" applyFont="1" applyFill="1" applyBorder="1" applyAlignment="1" applyProtection="1">
      <alignment horizontal="center"/>
    </xf>
    <xf numFmtId="164" fontId="13" fillId="6" borderId="64" xfId="1" applyNumberFormat="1" applyFont="1" applyFill="1" applyBorder="1" applyAlignment="1" applyProtection="1">
      <alignment horizontal="right"/>
    </xf>
    <xf numFmtId="164" fontId="13" fillId="6" borderId="59" xfId="1" applyNumberFormat="1" applyFont="1" applyFill="1" applyBorder="1" applyAlignment="1" applyProtection="1">
      <alignment horizontal="center"/>
    </xf>
    <xf numFmtId="164" fontId="13" fillId="6" borderId="59" xfId="1" applyNumberFormat="1" applyFont="1" applyFill="1" applyBorder="1" applyAlignment="1" applyProtection="1">
      <alignment horizontal="center"/>
    </xf>
    <xf numFmtId="164" fontId="13" fillId="6" borderId="60" xfId="1" applyNumberFormat="1" applyFont="1" applyFill="1" applyBorder="1" applyAlignment="1" applyProtection="1">
      <alignment horizontal="center"/>
    </xf>
    <xf numFmtId="164" fontId="3" fillId="0" borderId="20" xfId="1" applyNumberFormat="1" applyFont="1" applyBorder="1" applyAlignment="1" applyProtection="1">
      <alignment horizontal="center"/>
    </xf>
    <xf numFmtId="164" fontId="3" fillId="0" borderId="20" xfId="1" applyNumberFormat="1" applyFont="1" applyBorder="1" applyAlignment="1" applyProtection="1">
      <alignment horizontal="center"/>
    </xf>
    <xf numFmtId="164" fontId="3" fillId="0" borderId="23" xfId="1" applyNumberFormat="1" applyFont="1" applyBorder="1" applyAlignment="1" applyProtection="1">
      <alignment horizontal="center"/>
    </xf>
    <xf numFmtId="49" fontId="13" fillId="6" borderId="65" xfId="1" applyNumberFormat="1" applyFont="1" applyFill="1" applyBorder="1" applyAlignment="1" applyProtection="1">
      <alignment horizontal="left" wrapText="1" indent="2"/>
    </xf>
    <xf numFmtId="49" fontId="13" fillId="6" borderId="65" xfId="1" applyNumberFormat="1" applyFont="1" applyFill="1" applyBorder="1" applyAlignment="1" applyProtection="1">
      <alignment horizontal="left" indent="2"/>
    </xf>
    <xf numFmtId="49" fontId="13" fillId="6" borderId="66" xfId="1" applyNumberFormat="1" applyFont="1" applyFill="1" applyBorder="1" applyAlignment="1" applyProtection="1">
      <alignment horizontal="left" indent="2"/>
    </xf>
    <xf numFmtId="0" fontId="15" fillId="0" borderId="0" xfId="1" applyFont="1" applyFill="1" applyProtection="1"/>
    <xf numFmtId="0" fontId="3" fillId="0" borderId="0" xfId="1" applyFont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horizontal="center" vertical="center"/>
    </xf>
    <xf numFmtId="0" fontId="4" fillId="0" borderId="0" xfId="2" applyBorder="1" applyProtection="1"/>
    <xf numFmtId="49" fontId="8" fillId="3" borderId="17" xfId="1" applyNumberFormat="1" applyFont="1" applyFill="1" applyBorder="1" applyAlignment="1" applyProtection="1">
      <alignment horizontal="center"/>
    </xf>
    <xf numFmtId="49" fontId="8" fillId="3" borderId="3" xfId="1" applyNumberFormat="1" applyFont="1" applyFill="1" applyBorder="1" applyAlignment="1" applyProtection="1">
      <alignment horizontal="center"/>
    </xf>
    <xf numFmtId="49" fontId="8" fillId="3" borderId="18" xfId="1" applyNumberFormat="1" applyFont="1" applyFill="1" applyBorder="1" applyAlignment="1" applyProtection="1">
      <alignment horizontal="center"/>
    </xf>
    <xf numFmtId="49" fontId="8" fillId="3" borderId="19" xfId="1" applyNumberFormat="1" applyFont="1" applyFill="1" applyBorder="1" applyAlignment="1" applyProtection="1">
      <alignment horizontal="center"/>
    </xf>
    <xf numFmtId="164" fontId="8" fillId="3" borderId="20" xfId="1" applyNumberFormat="1" applyFont="1" applyFill="1" applyBorder="1" applyAlignment="1" applyProtection="1">
      <alignment horizontal="right"/>
    </xf>
    <xf numFmtId="49" fontId="3" fillId="3" borderId="21" xfId="1" applyNumberFormat="1" applyFont="1" applyFill="1" applyBorder="1" applyAlignment="1" applyProtection="1">
      <alignment horizontal="right"/>
    </xf>
    <xf numFmtId="49" fontId="3" fillId="3" borderId="22" xfId="1" applyNumberFormat="1" applyFont="1" applyFill="1" applyBorder="1" applyAlignment="1" applyProtection="1">
      <alignment horizontal="left"/>
    </xf>
    <xf numFmtId="49" fontId="3" fillId="3" borderId="23" xfId="1" applyNumberFormat="1" applyFont="1" applyFill="1" applyBorder="1" applyAlignment="1" applyProtection="1">
      <alignment horizontal="center"/>
    </xf>
    <xf numFmtId="49" fontId="3" fillId="3" borderId="31" xfId="1" applyNumberFormat="1" applyFont="1" applyFill="1" applyBorder="1" applyAlignment="1" applyProtection="1">
      <alignment horizontal="left"/>
    </xf>
    <xf numFmtId="49" fontId="3" fillId="3" borderId="32" xfId="1" applyNumberFormat="1" applyFont="1" applyFill="1" applyBorder="1" applyAlignment="1" applyProtection="1">
      <alignment horizontal="left"/>
    </xf>
    <xf numFmtId="49" fontId="3" fillId="3" borderId="67" xfId="1" applyNumberFormat="1" applyFont="1" applyFill="1" applyBorder="1" applyAlignment="1" applyProtection="1">
      <alignment horizontal="left"/>
    </xf>
    <xf numFmtId="49" fontId="3" fillId="3" borderId="68" xfId="1" applyNumberFormat="1" applyFont="1" applyFill="1" applyBorder="1" applyAlignment="1" applyProtection="1">
      <alignment horizontal="center" wrapText="1"/>
    </xf>
    <xf numFmtId="0" fontId="3" fillId="3" borderId="31" xfId="1" applyNumberFormat="1" applyFont="1" applyFill="1" applyBorder="1" applyAlignment="1" applyProtection="1">
      <alignment horizontal="left" wrapText="1"/>
    </xf>
    <xf numFmtId="0" fontId="3" fillId="3" borderId="32" xfId="1" applyNumberFormat="1" applyFont="1" applyFill="1" applyBorder="1" applyAlignment="1" applyProtection="1">
      <alignment horizontal="left" wrapText="1"/>
    </xf>
    <xf numFmtId="49" fontId="3" fillId="3" borderId="0" xfId="1" applyNumberFormat="1" applyFont="1" applyFill="1" applyBorder="1" applyAlignment="1" applyProtection="1">
      <alignment horizontal="left" wrapText="1"/>
    </xf>
    <xf numFmtId="49" fontId="3" fillId="3" borderId="0" xfId="2" applyNumberFormat="1" applyFont="1" applyFill="1" applyBorder="1" applyProtection="1"/>
    <xf numFmtId="0" fontId="8" fillId="0" borderId="42" xfId="1" applyFont="1" applyBorder="1" applyAlignment="1" applyProtection="1"/>
    <xf numFmtId="0" fontId="8" fillId="0" borderId="43" xfId="1" applyFont="1" applyBorder="1" applyAlignment="1" applyProtection="1"/>
    <xf numFmtId="0" fontId="3" fillId="0" borderId="9" xfId="1" applyFont="1" applyFill="1" applyBorder="1" applyAlignment="1" applyProtection="1">
      <alignment horizontal="center"/>
    </xf>
    <xf numFmtId="0" fontId="3" fillId="0" borderId="10" xfId="1" applyFont="1" applyFill="1" applyBorder="1" applyAlignment="1" applyProtection="1">
      <alignment horizontal="center"/>
    </xf>
    <xf numFmtId="0" fontId="3" fillId="0" borderId="43" xfId="1" applyFont="1" applyFill="1" applyBorder="1" applyAlignment="1" applyProtection="1">
      <alignment horizontal="center"/>
    </xf>
    <xf numFmtId="0" fontId="3" fillId="0" borderId="8" xfId="1" applyFont="1" applyFill="1" applyBorder="1" applyAlignment="1" applyProtection="1">
      <alignment horizontal="center"/>
    </xf>
    <xf numFmtId="0" fontId="3" fillId="0" borderId="44" xfId="1" applyFont="1" applyFill="1" applyBorder="1" applyAlignment="1" applyProtection="1">
      <alignment horizontal="center"/>
    </xf>
    <xf numFmtId="0" fontId="3" fillId="0" borderId="4" xfId="1" applyFont="1" applyFill="1" applyBorder="1" applyAlignment="1" applyProtection="1">
      <alignment horizontal="center"/>
    </xf>
    <xf numFmtId="0" fontId="3" fillId="0" borderId="4" xfId="1" applyFont="1" applyBorder="1" applyProtection="1"/>
    <xf numFmtId="0" fontId="3" fillId="0" borderId="69" xfId="1" applyFont="1" applyBorder="1" applyProtection="1"/>
    <xf numFmtId="49" fontId="4" fillId="0" borderId="70" xfId="2" applyNumberFormat="1" applyBorder="1" applyAlignment="1" applyProtection="1">
      <alignment horizontal="right" indent="1"/>
    </xf>
    <xf numFmtId="49" fontId="4" fillId="0" borderId="71" xfId="2" applyNumberFormat="1" applyBorder="1" applyAlignment="1" applyProtection="1">
      <alignment horizontal="right" indent="1"/>
    </xf>
    <xf numFmtId="49" fontId="38" fillId="0" borderId="71" xfId="2" applyNumberFormat="1" applyFont="1" applyBorder="1" applyAlignment="1" applyProtection="1">
      <alignment horizontal="left" vertical="center" indent="2"/>
    </xf>
    <xf numFmtId="49" fontId="38" fillId="0" borderId="72" xfId="2" applyNumberFormat="1" applyFont="1" applyBorder="1" applyAlignment="1" applyProtection="1">
      <alignment horizontal="left" vertical="center" indent="2"/>
    </xf>
    <xf numFmtId="49" fontId="4" fillId="0" borderId="0" xfId="2" applyNumberFormat="1" applyAlignment="1" applyProtection="1">
      <alignment horizontal="right" indent="1"/>
    </xf>
    <xf numFmtId="49" fontId="4" fillId="0" borderId="0" xfId="2" applyNumberFormat="1" applyAlignment="1" applyProtection="1">
      <alignment horizontal="center"/>
    </xf>
    <xf numFmtId="49" fontId="19" fillId="3" borderId="73" xfId="77" applyNumberFormat="1" applyFont="1" applyFill="1" applyBorder="1" applyAlignment="1">
      <alignment horizontal="right" indent="1"/>
    </xf>
    <xf numFmtId="49" fontId="19" fillId="3" borderId="74" xfId="77" applyNumberFormat="1" applyFont="1" applyFill="1" applyBorder="1" applyAlignment="1">
      <alignment horizontal="right" indent="1"/>
    </xf>
    <xf numFmtId="49" fontId="39" fillId="3" borderId="74" xfId="2" applyNumberFormat="1" applyFont="1" applyFill="1" applyBorder="1" applyAlignment="1" applyProtection="1">
      <alignment horizontal="left" indent="1"/>
    </xf>
    <xf numFmtId="49" fontId="39" fillId="3" borderId="75" xfId="2" applyNumberFormat="1" applyFont="1" applyFill="1" applyBorder="1" applyAlignment="1" applyProtection="1">
      <alignment horizontal="left" indent="1"/>
    </xf>
    <xf numFmtId="49" fontId="19" fillId="3" borderId="76" xfId="77" applyNumberFormat="1" applyFont="1" applyFill="1" applyBorder="1" applyAlignment="1">
      <alignment horizontal="right" indent="1"/>
    </xf>
    <xf numFmtId="49" fontId="19" fillId="3" borderId="0" xfId="77" applyNumberFormat="1" applyFont="1" applyFill="1" applyBorder="1" applyAlignment="1">
      <alignment horizontal="right" indent="1"/>
    </xf>
    <xf numFmtId="14" fontId="39" fillId="3" borderId="0" xfId="2" applyNumberFormat="1" applyFont="1" applyFill="1" applyBorder="1" applyAlignment="1" applyProtection="1">
      <alignment horizontal="left" indent="1"/>
    </xf>
    <xf numFmtId="14" fontId="39" fillId="3" borderId="77" xfId="2" applyNumberFormat="1" applyFont="1" applyFill="1" applyBorder="1" applyAlignment="1" applyProtection="1">
      <alignment horizontal="left" indent="1"/>
    </xf>
    <xf numFmtId="49" fontId="39" fillId="3" borderId="0" xfId="2" applyNumberFormat="1" applyFont="1" applyFill="1" applyBorder="1" applyAlignment="1" applyProtection="1">
      <alignment horizontal="left" indent="1"/>
    </xf>
    <xf numFmtId="49" fontId="39" fillId="3" borderId="77" xfId="2" applyNumberFormat="1" applyFont="1" applyFill="1" applyBorder="1" applyAlignment="1" applyProtection="1">
      <alignment horizontal="left" indent="1"/>
    </xf>
    <xf numFmtId="49" fontId="19" fillId="3" borderId="78" xfId="77" applyNumberFormat="1" applyFont="1" applyFill="1" applyBorder="1" applyAlignment="1">
      <alignment horizontal="right" indent="1"/>
    </xf>
    <xf numFmtId="49" fontId="19" fillId="3" borderId="79" xfId="77" applyNumberFormat="1" applyFont="1" applyFill="1" applyBorder="1" applyAlignment="1">
      <alignment horizontal="right" indent="1"/>
    </xf>
    <xf numFmtId="49" fontId="39" fillId="3" borderId="79" xfId="2" applyNumberFormat="1" applyFont="1" applyFill="1" applyBorder="1" applyAlignment="1" applyProtection="1">
      <alignment horizontal="left" wrapText="1" indent="1"/>
    </xf>
    <xf numFmtId="49" fontId="39" fillId="3" borderId="80" xfId="2" applyNumberFormat="1" applyFont="1" applyFill="1" applyBorder="1" applyAlignment="1" applyProtection="1">
      <alignment horizontal="left" wrapText="1" indent="1"/>
    </xf>
    <xf numFmtId="49" fontId="4" fillId="3" borderId="0" xfId="2" applyNumberFormat="1" applyFill="1" applyAlignment="1" applyProtection="1">
      <alignment horizontal="right" indent="1"/>
    </xf>
    <xf numFmtId="49" fontId="4" fillId="3" borderId="0" xfId="2" applyNumberFormat="1" applyFill="1" applyAlignment="1" applyProtection="1">
      <alignment horizontal="center"/>
    </xf>
  </cellXfs>
  <cellStyles count="94">
    <cellStyle name="20% - Акцент1 2" xfId="3"/>
    <cellStyle name="20% - Акцент1 3" xfId="4"/>
    <cellStyle name="20% - Акцент2 2" xfId="5"/>
    <cellStyle name="20% - Акцент2 3" xfId="6"/>
    <cellStyle name="20% - Акцент3 2" xfId="7"/>
    <cellStyle name="20% - Акцент3 3" xfId="8"/>
    <cellStyle name="20% - Акцент4 2" xfId="9"/>
    <cellStyle name="20% - Акцент4 3" xfId="10"/>
    <cellStyle name="20% - Акцент5 2" xfId="11"/>
    <cellStyle name="20% - Акцент5 3" xfId="12"/>
    <cellStyle name="20% - Акцент6 2" xfId="13"/>
    <cellStyle name="20% - Акцент6 3" xfId="14"/>
    <cellStyle name="40% - Акцент1 2" xfId="15"/>
    <cellStyle name="40% - Акцент1 3" xfId="16"/>
    <cellStyle name="40% - Акцент2 2" xfId="17"/>
    <cellStyle name="40% - Акцент2 3" xfId="18"/>
    <cellStyle name="40% - Акцент3 2" xfId="19"/>
    <cellStyle name="40% - Акцент3 3" xfId="20"/>
    <cellStyle name="40% - Акцент4 2" xfId="21"/>
    <cellStyle name="40% - Акцент4 3" xfId="22"/>
    <cellStyle name="40% - Акцент5 2" xfId="23"/>
    <cellStyle name="40% - Акцент5 3" xfId="24"/>
    <cellStyle name="40% - Акцент6 2" xfId="25"/>
    <cellStyle name="40% - Акцент6 3" xfId="26"/>
    <cellStyle name="60% - Акцент1 2" xfId="27"/>
    <cellStyle name="60% - Акцент1 3" xfId="28"/>
    <cellStyle name="60% - Акцент2 2" xfId="29"/>
    <cellStyle name="60% - Акцент2 3" xfId="30"/>
    <cellStyle name="60% - Акцент3 2" xfId="31"/>
    <cellStyle name="60% - Акцент3 3" xfId="32"/>
    <cellStyle name="60% - Акцент4 2" xfId="33"/>
    <cellStyle name="60% - Акцент4 3" xfId="34"/>
    <cellStyle name="60% - Акцент5 2" xfId="35"/>
    <cellStyle name="60% - Акцент5 3" xfId="36"/>
    <cellStyle name="60% - Акцент6 2" xfId="37"/>
    <cellStyle name="60% - Акцент6 3" xfId="38"/>
    <cellStyle name="Акцент1 2" xfId="39"/>
    <cellStyle name="Акцент1 3" xfId="40"/>
    <cellStyle name="Акцент2 2" xfId="41"/>
    <cellStyle name="Акцент2 3" xfId="42"/>
    <cellStyle name="Акцент3 2" xfId="43"/>
    <cellStyle name="Акцент3 3" xfId="44"/>
    <cellStyle name="Акцент4 2" xfId="45"/>
    <cellStyle name="Акцент4 3" xfId="46"/>
    <cellStyle name="Акцент5 2" xfId="47"/>
    <cellStyle name="Акцент5 3" xfId="48"/>
    <cellStyle name="Акцент6 2" xfId="49"/>
    <cellStyle name="Акцент6 3" xfId="50"/>
    <cellStyle name="Ввод  2" xfId="51"/>
    <cellStyle name="Ввод  3" xfId="52"/>
    <cellStyle name="Вывод 2" xfId="53"/>
    <cellStyle name="Вывод 3" xfId="54"/>
    <cellStyle name="Вычисление 2" xfId="55"/>
    <cellStyle name="Вычисление 3" xfId="56"/>
    <cellStyle name="Заголовок 1 2" xfId="57"/>
    <cellStyle name="Заголовок 1 3" xfId="58"/>
    <cellStyle name="Заголовок 2 2" xfId="59"/>
    <cellStyle name="Заголовок 2 3" xfId="60"/>
    <cellStyle name="Заголовок 3 2" xfId="61"/>
    <cellStyle name="Заголовок 3 3" xfId="62"/>
    <cellStyle name="Заголовок 4 2" xfId="63"/>
    <cellStyle name="Заголовок 4 3" xfId="64"/>
    <cellStyle name="Итог 2" xfId="65"/>
    <cellStyle name="Итог 3" xfId="66"/>
    <cellStyle name="Контрольная ячейка 2" xfId="67"/>
    <cellStyle name="Контрольная ячейка 3" xfId="68"/>
    <cellStyle name="Название 2" xfId="69"/>
    <cellStyle name="Название 3" xfId="70"/>
    <cellStyle name="Нейтральный 2" xfId="71"/>
    <cellStyle name="Нейтральный 3" xfId="72"/>
    <cellStyle name="Обычный" xfId="0" builtinId="0"/>
    <cellStyle name="Обычный 2" xfId="2"/>
    <cellStyle name="Обычный 2 2" xfId="73"/>
    <cellStyle name="Обычный 2 3" xfId="74"/>
    <cellStyle name="Обычный 3" xfId="75"/>
    <cellStyle name="Обычный 3 2" xfId="76"/>
    <cellStyle name="Обычный 3 3" xfId="77"/>
    <cellStyle name="Обычный 4" xfId="78"/>
    <cellStyle name="Обычный 4 2" xfId="79"/>
    <cellStyle name="Обычный 5" xfId="80"/>
    <cellStyle name="Обычный 5 2" xfId="81"/>
    <cellStyle name="Обычный_ТРАФАРЕТ" xfId="1"/>
    <cellStyle name="Плохой 2" xfId="82"/>
    <cellStyle name="Плохой 3" xfId="83"/>
    <cellStyle name="Пояснение 2" xfId="84"/>
    <cellStyle name="Пояснение 3" xfId="85"/>
    <cellStyle name="Примечание 2" xfId="86"/>
    <cellStyle name="Примечание 3" xfId="87"/>
    <cellStyle name="Связанная ячейка 2" xfId="88"/>
    <cellStyle name="Связанная ячейка 3" xfId="89"/>
    <cellStyle name="Текст предупреждения 2" xfId="90"/>
    <cellStyle name="Текст предупреждения 3" xfId="91"/>
    <cellStyle name="Хороший 2" xfId="92"/>
    <cellStyle name="Хороший 3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17092</xdr:colOff>
      <xdr:row>120</xdr:row>
      <xdr:rowOff>25637</xdr:rowOff>
    </xdr:from>
    <xdr:to>
      <xdr:col>11</xdr:col>
      <xdr:colOff>324740</xdr:colOff>
      <xdr:row>120</xdr:row>
      <xdr:rowOff>589660</xdr:rowOff>
    </xdr:to>
    <xdr:pic>
      <xdr:nvPicPr>
        <xdr:cNvPr id="2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344" y="21347394"/>
          <a:ext cx="65802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AB129"/>
  <sheetViews>
    <sheetView tabSelected="1" workbookViewId="0"/>
  </sheetViews>
  <sheetFormatPr defaultRowHeight="12.8" x14ac:dyDescent="0.2"/>
  <cols>
    <col min="1" max="1" width="0.625" style="9" customWidth="1"/>
    <col min="2" max="4" width="4.75" style="9" customWidth="1"/>
    <col min="5" max="5" width="3.75" style="9" customWidth="1"/>
    <col min="6" max="6" width="6.75" style="9" customWidth="1"/>
    <col min="7" max="7" width="3.75" style="9" customWidth="1"/>
    <col min="8" max="8" width="15.25" style="9" customWidth="1"/>
    <col min="9" max="9" width="4.25" style="9" customWidth="1"/>
    <col min="10" max="10" width="0.875" style="9" customWidth="1"/>
    <col min="11" max="11" width="7.75" style="9" customWidth="1"/>
    <col min="12" max="12" width="4.25" style="9" customWidth="1"/>
    <col min="13" max="13" width="0.875" style="9" customWidth="1"/>
    <col min="14" max="14" width="7.75" style="9" customWidth="1"/>
    <col min="15" max="15" width="15.25" style="9" customWidth="1"/>
    <col min="16" max="16" width="12.75" style="9" customWidth="1"/>
    <col min="17" max="17" width="15.25" style="9" customWidth="1"/>
    <col min="18" max="18" width="12.75" style="9" customWidth="1"/>
    <col min="19" max="19" width="15.25" style="9" customWidth="1"/>
    <col min="20" max="21" width="12.75" style="9" customWidth="1"/>
    <col min="22" max="22" width="15.25" style="9" customWidth="1"/>
    <col min="23" max="24" width="12.75" style="9" customWidth="1"/>
    <col min="25" max="25" width="42" style="9" hidden="1" customWidth="1"/>
    <col min="26" max="26" width="58.75" style="9" hidden="1" customWidth="1"/>
    <col min="27" max="27" width="31.25" style="9" hidden="1" customWidth="1"/>
    <col min="28" max="28" width="37.375" style="9" hidden="1" customWidth="1"/>
    <col min="29" max="256" width="9" style="9"/>
    <col min="257" max="257" width="0.625" style="9" customWidth="1"/>
    <col min="258" max="260" width="4.75" style="9" customWidth="1"/>
    <col min="261" max="261" width="3.75" style="9" customWidth="1"/>
    <col min="262" max="262" width="6.75" style="9" customWidth="1"/>
    <col min="263" max="263" width="3.75" style="9" customWidth="1"/>
    <col min="264" max="264" width="15.25" style="9" customWidth="1"/>
    <col min="265" max="265" width="4.25" style="9" customWidth="1"/>
    <col min="266" max="266" width="0.875" style="9" customWidth="1"/>
    <col min="267" max="267" width="7.75" style="9" customWidth="1"/>
    <col min="268" max="268" width="4.25" style="9" customWidth="1"/>
    <col min="269" max="269" width="0.875" style="9" customWidth="1"/>
    <col min="270" max="270" width="7.75" style="9" customWidth="1"/>
    <col min="271" max="271" width="15.25" style="9" customWidth="1"/>
    <col min="272" max="272" width="12.75" style="9" customWidth="1"/>
    <col min="273" max="273" width="15.25" style="9" customWidth="1"/>
    <col min="274" max="274" width="12.75" style="9" customWidth="1"/>
    <col min="275" max="275" width="15.25" style="9" customWidth="1"/>
    <col min="276" max="277" width="12.75" style="9" customWidth="1"/>
    <col min="278" max="278" width="15.25" style="9" customWidth="1"/>
    <col min="279" max="280" width="12.75" style="9" customWidth="1"/>
    <col min="281" max="284" width="0" style="9" hidden="1" customWidth="1"/>
    <col min="285" max="512" width="9" style="9"/>
    <col min="513" max="513" width="0.625" style="9" customWidth="1"/>
    <col min="514" max="516" width="4.75" style="9" customWidth="1"/>
    <col min="517" max="517" width="3.75" style="9" customWidth="1"/>
    <col min="518" max="518" width="6.75" style="9" customWidth="1"/>
    <col min="519" max="519" width="3.75" style="9" customWidth="1"/>
    <col min="520" max="520" width="15.25" style="9" customWidth="1"/>
    <col min="521" max="521" width="4.25" style="9" customWidth="1"/>
    <col min="522" max="522" width="0.875" style="9" customWidth="1"/>
    <col min="523" max="523" width="7.75" style="9" customWidth="1"/>
    <col min="524" max="524" width="4.25" style="9" customWidth="1"/>
    <col min="525" max="525" width="0.875" style="9" customWidth="1"/>
    <col min="526" max="526" width="7.75" style="9" customWidth="1"/>
    <col min="527" max="527" width="15.25" style="9" customWidth="1"/>
    <col min="528" max="528" width="12.75" style="9" customWidth="1"/>
    <col min="529" max="529" width="15.25" style="9" customWidth="1"/>
    <col min="530" max="530" width="12.75" style="9" customWidth="1"/>
    <col min="531" max="531" width="15.25" style="9" customWidth="1"/>
    <col min="532" max="533" width="12.75" style="9" customWidth="1"/>
    <col min="534" max="534" width="15.25" style="9" customWidth="1"/>
    <col min="535" max="536" width="12.75" style="9" customWidth="1"/>
    <col min="537" max="540" width="0" style="9" hidden="1" customWidth="1"/>
    <col min="541" max="768" width="9" style="9"/>
    <col min="769" max="769" width="0.625" style="9" customWidth="1"/>
    <col min="770" max="772" width="4.75" style="9" customWidth="1"/>
    <col min="773" max="773" width="3.75" style="9" customWidth="1"/>
    <col min="774" max="774" width="6.75" style="9" customWidth="1"/>
    <col min="775" max="775" width="3.75" style="9" customWidth="1"/>
    <col min="776" max="776" width="15.25" style="9" customWidth="1"/>
    <col min="777" max="777" width="4.25" style="9" customWidth="1"/>
    <col min="778" max="778" width="0.875" style="9" customWidth="1"/>
    <col min="779" max="779" width="7.75" style="9" customWidth="1"/>
    <col min="780" max="780" width="4.25" style="9" customWidth="1"/>
    <col min="781" max="781" width="0.875" style="9" customWidth="1"/>
    <col min="782" max="782" width="7.75" style="9" customWidth="1"/>
    <col min="783" max="783" width="15.25" style="9" customWidth="1"/>
    <col min="784" max="784" width="12.75" style="9" customWidth="1"/>
    <col min="785" max="785" width="15.25" style="9" customWidth="1"/>
    <col min="786" max="786" width="12.75" style="9" customWidth="1"/>
    <col min="787" max="787" width="15.25" style="9" customWidth="1"/>
    <col min="788" max="789" width="12.75" style="9" customWidth="1"/>
    <col min="790" max="790" width="15.25" style="9" customWidth="1"/>
    <col min="791" max="792" width="12.75" style="9" customWidth="1"/>
    <col min="793" max="796" width="0" style="9" hidden="1" customWidth="1"/>
    <col min="797" max="1024" width="9" style="9"/>
    <col min="1025" max="1025" width="0.625" style="9" customWidth="1"/>
    <col min="1026" max="1028" width="4.75" style="9" customWidth="1"/>
    <col min="1029" max="1029" width="3.75" style="9" customWidth="1"/>
    <col min="1030" max="1030" width="6.75" style="9" customWidth="1"/>
    <col min="1031" max="1031" width="3.75" style="9" customWidth="1"/>
    <col min="1032" max="1032" width="15.25" style="9" customWidth="1"/>
    <col min="1033" max="1033" width="4.25" style="9" customWidth="1"/>
    <col min="1034" max="1034" width="0.875" style="9" customWidth="1"/>
    <col min="1035" max="1035" width="7.75" style="9" customWidth="1"/>
    <col min="1036" max="1036" width="4.25" style="9" customWidth="1"/>
    <col min="1037" max="1037" width="0.875" style="9" customWidth="1"/>
    <col min="1038" max="1038" width="7.75" style="9" customWidth="1"/>
    <col min="1039" max="1039" width="15.25" style="9" customWidth="1"/>
    <col min="1040" max="1040" width="12.75" style="9" customWidth="1"/>
    <col min="1041" max="1041" width="15.25" style="9" customWidth="1"/>
    <col min="1042" max="1042" width="12.75" style="9" customWidth="1"/>
    <col min="1043" max="1043" width="15.25" style="9" customWidth="1"/>
    <col min="1044" max="1045" width="12.75" style="9" customWidth="1"/>
    <col min="1046" max="1046" width="15.25" style="9" customWidth="1"/>
    <col min="1047" max="1048" width="12.75" style="9" customWidth="1"/>
    <col min="1049" max="1052" width="0" style="9" hidden="1" customWidth="1"/>
    <col min="1053" max="1280" width="9" style="9"/>
    <col min="1281" max="1281" width="0.625" style="9" customWidth="1"/>
    <col min="1282" max="1284" width="4.75" style="9" customWidth="1"/>
    <col min="1285" max="1285" width="3.75" style="9" customWidth="1"/>
    <col min="1286" max="1286" width="6.75" style="9" customWidth="1"/>
    <col min="1287" max="1287" width="3.75" style="9" customWidth="1"/>
    <col min="1288" max="1288" width="15.25" style="9" customWidth="1"/>
    <col min="1289" max="1289" width="4.25" style="9" customWidth="1"/>
    <col min="1290" max="1290" width="0.875" style="9" customWidth="1"/>
    <col min="1291" max="1291" width="7.75" style="9" customWidth="1"/>
    <col min="1292" max="1292" width="4.25" style="9" customWidth="1"/>
    <col min="1293" max="1293" width="0.875" style="9" customWidth="1"/>
    <col min="1294" max="1294" width="7.75" style="9" customWidth="1"/>
    <col min="1295" max="1295" width="15.25" style="9" customWidth="1"/>
    <col min="1296" max="1296" width="12.75" style="9" customWidth="1"/>
    <col min="1297" max="1297" width="15.25" style="9" customWidth="1"/>
    <col min="1298" max="1298" width="12.75" style="9" customWidth="1"/>
    <col min="1299" max="1299" width="15.25" style="9" customWidth="1"/>
    <col min="1300" max="1301" width="12.75" style="9" customWidth="1"/>
    <col min="1302" max="1302" width="15.25" style="9" customWidth="1"/>
    <col min="1303" max="1304" width="12.75" style="9" customWidth="1"/>
    <col min="1305" max="1308" width="0" style="9" hidden="1" customWidth="1"/>
    <col min="1309" max="1536" width="9" style="9"/>
    <col min="1537" max="1537" width="0.625" style="9" customWidth="1"/>
    <col min="1538" max="1540" width="4.75" style="9" customWidth="1"/>
    <col min="1541" max="1541" width="3.75" style="9" customWidth="1"/>
    <col min="1542" max="1542" width="6.75" style="9" customWidth="1"/>
    <col min="1543" max="1543" width="3.75" style="9" customWidth="1"/>
    <col min="1544" max="1544" width="15.25" style="9" customWidth="1"/>
    <col min="1545" max="1545" width="4.25" style="9" customWidth="1"/>
    <col min="1546" max="1546" width="0.875" style="9" customWidth="1"/>
    <col min="1547" max="1547" width="7.75" style="9" customWidth="1"/>
    <col min="1548" max="1548" width="4.25" style="9" customWidth="1"/>
    <col min="1549" max="1549" width="0.875" style="9" customWidth="1"/>
    <col min="1550" max="1550" width="7.75" style="9" customWidth="1"/>
    <col min="1551" max="1551" width="15.25" style="9" customWidth="1"/>
    <col min="1552" max="1552" width="12.75" style="9" customWidth="1"/>
    <col min="1553" max="1553" width="15.25" style="9" customWidth="1"/>
    <col min="1554" max="1554" width="12.75" style="9" customWidth="1"/>
    <col min="1555" max="1555" width="15.25" style="9" customWidth="1"/>
    <col min="1556" max="1557" width="12.75" style="9" customWidth="1"/>
    <col min="1558" max="1558" width="15.25" style="9" customWidth="1"/>
    <col min="1559" max="1560" width="12.75" style="9" customWidth="1"/>
    <col min="1561" max="1564" width="0" style="9" hidden="1" customWidth="1"/>
    <col min="1565" max="1792" width="9" style="9"/>
    <col min="1793" max="1793" width="0.625" style="9" customWidth="1"/>
    <col min="1794" max="1796" width="4.75" style="9" customWidth="1"/>
    <col min="1797" max="1797" width="3.75" style="9" customWidth="1"/>
    <col min="1798" max="1798" width="6.75" style="9" customWidth="1"/>
    <col min="1799" max="1799" width="3.75" style="9" customWidth="1"/>
    <col min="1800" max="1800" width="15.25" style="9" customWidth="1"/>
    <col min="1801" max="1801" width="4.25" style="9" customWidth="1"/>
    <col min="1802" max="1802" width="0.875" style="9" customWidth="1"/>
    <col min="1803" max="1803" width="7.75" style="9" customWidth="1"/>
    <col min="1804" max="1804" width="4.25" style="9" customWidth="1"/>
    <col min="1805" max="1805" width="0.875" style="9" customWidth="1"/>
    <col min="1806" max="1806" width="7.75" style="9" customWidth="1"/>
    <col min="1807" max="1807" width="15.25" style="9" customWidth="1"/>
    <col min="1808" max="1808" width="12.75" style="9" customWidth="1"/>
    <col min="1809" max="1809" width="15.25" style="9" customWidth="1"/>
    <col min="1810" max="1810" width="12.75" style="9" customWidth="1"/>
    <col min="1811" max="1811" width="15.25" style="9" customWidth="1"/>
    <col min="1812" max="1813" width="12.75" style="9" customWidth="1"/>
    <col min="1814" max="1814" width="15.25" style="9" customWidth="1"/>
    <col min="1815" max="1816" width="12.75" style="9" customWidth="1"/>
    <col min="1817" max="1820" width="0" style="9" hidden="1" customWidth="1"/>
    <col min="1821" max="2048" width="9" style="9"/>
    <col min="2049" max="2049" width="0.625" style="9" customWidth="1"/>
    <col min="2050" max="2052" width="4.75" style="9" customWidth="1"/>
    <col min="2053" max="2053" width="3.75" style="9" customWidth="1"/>
    <col min="2054" max="2054" width="6.75" style="9" customWidth="1"/>
    <col min="2055" max="2055" width="3.75" style="9" customWidth="1"/>
    <col min="2056" max="2056" width="15.25" style="9" customWidth="1"/>
    <col min="2057" max="2057" width="4.25" style="9" customWidth="1"/>
    <col min="2058" max="2058" width="0.875" style="9" customWidth="1"/>
    <col min="2059" max="2059" width="7.75" style="9" customWidth="1"/>
    <col min="2060" max="2060" width="4.25" style="9" customWidth="1"/>
    <col min="2061" max="2061" width="0.875" style="9" customWidth="1"/>
    <col min="2062" max="2062" width="7.75" style="9" customWidth="1"/>
    <col min="2063" max="2063" width="15.25" style="9" customWidth="1"/>
    <col min="2064" max="2064" width="12.75" style="9" customWidth="1"/>
    <col min="2065" max="2065" width="15.25" style="9" customWidth="1"/>
    <col min="2066" max="2066" width="12.75" style="9" customWidth="1"/>
    <col min="2067" max="2067" width="15.25" style="9" customWidth="1"/>
    <col min="2068" max="2069" width="12.75" style="9" customWidth="1"/>
    <col min="2070" max="2070" width="15.25" style="9" customWidth="1"/>
    <col min="2071" max="2072" width="12.75" style="9" customWidth="1"/>
    <col min="2073" max="2076" width="0" style="9" hidden="1" customWidth="1"/>
    <col min="2077" max="2304" width="9" style="9"/>
    <col min="2305" max="2305" width="0.625" style="9" customWidth="1"/>
    <col min="2306" max="2308" width="4.75" style="9" customWidth="1"/>
    <col min="2309" max="2309" width="3.75" style="9" customWidth="1"/>
    <col min="2310" max="2310" width="6.75" style="9" customWidth="1"/>
    <col min="2311" max="2311" width="3.75" style="9" customWidth="1"/>
    <col min="2312" max="2312" width="15.25" style="9" customWidth="1"/>
    <col min="2313" max="2313" width="4.25" style="9" customWidth="1"/>
    <col min="2314" max="2314" width="0.875" style="9" customWidth="1"/>
    <col min="2315" max="2315" width="7.75" style="9" customWidth="1"/>
    <col min="2316" max="2316" width="4.25" style="9" customWidth="1"/>
    <col min="2317" max="2317" width="0.875" style="9" customWidth="1"/>
    <col min="2318" max="2318" width="7.75" style="9" customWidth="1"/>
    <col min="2319" max="2319" width="15.25" style="9" customWidth="1"/>
    <col min="2320" max="2320" width="12.75" style="9" customWidth="1"/>
    <col min="2321" max="2321" width="15.25" style="9" customWidth="1"/>
    <col min="2322" max="2322" width="12.75" style="9" customWidth="1"/>
    <col min="2323" max="2323" width="15.25" style="9" customWidth="1"/>
    <col min="2324" max="2325" width="12.75" style="9" customWidth="1"/>
    <col min="2326" max="2326" width="15.25" style="9" customWidth="1"/>
    <col min="2327" max="2328" width="12.75" style="9" customWidth="1"/>
    <col min="2329" max="2332" width="0" style="9" hidden="1" customWidth="1"/>
    <col min="2333" max="2560" width="9" style="9"/>
    <col min="2561" max="2561" width="0.625" style="9" customWidth="1"/>
    <col min="2562" max="2564" width="4.75" style="9" customWidth="1"/>
    <col min="2565" max="2565" width="3.75" style="9" customWidth="1"/>
    <col min="2566" max="2566" width="6.75" style="9" customWidth="1"/>
    <col min="2567" max="2567" width="3.75" style="9" customWidth="1"/>
    <col min="2568" max="2568" width="15.25" style="9" customWidth="1"/>
    <col min="2569" max="2569" width="4.25" style="9" customWidth="1"/>
    <col min="2570" max="2570" width="0.875" style="9" customWidth="1"/>
    <col min="2571" max="2571" width="7.75" style="9" customWidth="1"/>
    <col min="2572" max="2572" width="4.25" style="9" customWidth="1"/>
    <col min="2573" max="2573" width="0.875" style="9" customWidth="1"/>
    <col min="2574" max="2574" width="7.75" style="9" customWidth="1"/>
    <col min="2575" max="2575" width="15.25" style="9" customWidth="1"/>
    <col min="2576" max="2576" width="12.75" style="9" customWidth="1"/>
    <col min="2577" max="2577" width="15.25" style="9" customWidth="1"/>
    <col min="2578" max="2578" width="12.75" style="9" customWidth="1"/>
    <col min="2579" max="2579" width="15.25" style="9" customWidth="1"/>
    <col min="2580" max="2581" width="12.75" style="9" customWidth="1"/>
    <col min="2582" max="2582" width="15.25" style="9" customWidth="1"/>
    <col min="2583" max="2584" width="12.75" style="9" customWidth="1"/>
    <col min="2585" max="2588" width="0" style="9" hidden="1" customWidth="1"/>
    <col min="2589" max="2816" width="9" style="9"/>
    <col min="2817" max="2817" width="0.625" style="9" customWidth="1"/>
    <col min="2818" max="2820" width="4.75" style="9" customWidth="1"/>
    <col min="2821" max="2821" width="3.75" style="9" customWidth="1"/>
    <col min="2822" max="2822" width="6.75" style="9" customWidth="1"/>
    <col min="2823" max="2823" width="3.75" style="9" customWidth="1"/>
    <col min="2824" max="2824" width="15.25" style="9" customWidth="1"/>
    <col min="2825" max="2825" width="4.25" style="9" customWidth="1"/>
    <col min="2826" max="2826" width="0.875" style="9" customWidth="1"/>
    <col min="2827" max="2827" width="7.75" style="9" customWidth="1"/>
    <col min="2828" max="2828" width="4.25" style="9" customWidth="1"/>
    <col min="2829" max="2829" width="0.875" style="9" customWidth="1"/>
    <col min="2830" max="2830" width="7.75" style="9" customWidth="1"/>
    <col min="2831" max="2831" width="15.25" style="9" customWidth="1"/>
    <col min="2832" max="2832" width="12.75" style="9" customWidth="1"/>
    <col min="2833" max="2833" width="15.25" style="9" customWidth="1"/>
    <col min="2834" max="2834" width="12.75" style="9" customWidth="1"/>
    <col min="2835" max="2835" width="15.25" style="9" customWidth="1"/>
    <col min="2836" max="2837" width="12.75" style="9" customWidth="1"/>
    <col min="2838" max="2838" width="15.25" style="9" customWidth="1"/>
    <col min="2839" max="2840" width="12.75" style="9" customWidth="1"/>
    <col min="2841" max="2844" width="0" style="9" hidden="1" customWidth="1"/>
    <col min="2845" max="3072" width="9" style="9"/>
    <col min="3073" max="3073" width="0.625" style="9" customWidth="1"/>
    <col min="3074" max="3076" width="4.75" style="9" customWidth="1"/>
    <col min="3077" max="3077" width="3.75" style="9" customWidth="1"/>
    <col min="3078" max="3078" width="6.75" style="9" customWidth="1"/>
    <col min="3079" max="3079" width="3.75" style="9" customWidth="1"/>
    <col min="3080" max="3080" width="15.25" style="9" customWidth="1"/>
    <col min="3081" max="3081" width="4.25" style="9" customWidth="1"/>
    <col min="3082" max="3082" width="0.875" style="9" customWidth="1"/>
    <col min="3083" max="3083" width="7.75" style="9" customWidth="1"/>
    <col min="3084" max="3084" width="4.25" style="9" customWidth="1"/>
    <col min="3085" max="3085" width="0.875" style="9" customWidth="1"/>
    <col min="3086" max="3086" width="7.75" style="9" customWidth="1"/>
    <col min="3087" max="3087" width="15.25" style="9" customWidth="1"/>
    <col min="3088" max="3088" width="12.75" style="9" customWidth="1"/>
    <col min="3089" max="3089" width="15.25" style="9" customWidth="1"/>
    <col min="3090" max="3090" width="12.75" style="9" customWidth="1"/>
    <col min="3091" max="3091" width="15.25" style="9" customWidth="1"/>
    <col min="3092" max="3093" width="12.75" style="9" customWidth="1"/>
    <col min="3094" max="3094" width="15.25" style="9" customWidth="1"/>
    <col min="3095" max="3096" width="12.75" style="9" customWidth="1"/>
    <col min="3097" max="3100" width="0" style="9" hidden="1" customWidth="1"/>
    <col min="3101" max="3328" width="9" style="9"/>
    <col min="3329" max="3329" width="0.625" style="9" customWidth="1"/>
    <col min="3330" max="3332" width="4.75" style="9" customWidth="1"/>
    <col min="3333" max="3333" width="3.75" style="9" customWidth="1"/>
    <col min="3334" max="3334" width="6.75" style="9" customWidth="1"/>
    <col min="3335" max="3335" width="3.75" style="9" customWidth="1"/>
    <col min="3336" max="3336" width="15.25" style="9" customWidth="1"/>
    <col min="3337" max="3337" width="4.25" style="9" customWidth="1"/>
    <col min="3338" max="3338" width="0.875" style="9" customWidth="1"/>
    <col min="3339" max="3339" width="7.75" style="9" customWidth="1"/>
    <col min="3340" max="3340" width="4.25" style="9" customWidth="1"/>
    <col min="3341" max="3341" width="0.875" style="9" customWidth="1"/>
    <col min="3342" max="3342" width="7.75" style="9" customWidth="1"/>
    <col min="3343" max="3343" width="15.25" style="9" customWidth="1"/>
    <col min="3344" max="3344" width="12.75" style="9" customWidth="1"/>
    <col min="3345" max="3345" width="15.25" style="9" customWidth="1"/>
    <col min="3346" max="3346" width="12.75" style="9" customWidth="1"/>
    <col min="3347" max="3347" width="15.25" style="9" customWidth="1"/>
    <col min="3348" max="3349" width="12.75" style="9" customWidth="1"/>
    <col min="3350" max="3350" width="15.25" style="9" customWidth="1"/>
    <col min="3351" max="3352" width="12.75" style="9" customWidth="1"/>
    <col min="3353" max="3356" width="0" style="9" hidden="1" customWidth="1"/>
    <col min="3357" max="3584" width="9" style="9"/>
    <col min="3585" max="3585" width="0.625" style="9" customWidth="1"/>
    <col min="3586" max="3588" width="4.75" style="9" customWidth="1"/>
    <col min="3589" max="3589" width="3.75" style="9" customWidth="1"/>
    <col min="3590" max="3590" width="6.75" style="9" customWidth="1"/>
    <col min="3591" max="3591" width="3.75" style="9" customWidth="1"/>
    <col min="3592" max="3592" width="15.25" style="9" customWidth="1"/>
    <col min="3593" max="3593" width="4.25" style="9" customWidth="1"/>
    <col min="3594" max="3594" width="0.875" style="9" customWidth="1"/>
    <col min="3595" max="3595" width="7.75" style="9" customWidth="1"/>
    <col min="3596" max="3596" width="4.25" style="9" customWidth="1"/>
    <col min="3597" max="3597" width="0.875" style="9" customWidth="1"/>
    <col min="3598" max="3598" width="7.75" style="9" customWidth="1"/>
    <col min="3599" max="3599" width="15.25" style="9" customWidth="1"/>
    <col min="3600" max="3600" width="12.75" style="9" customWidth="1"/>
    <col min="3601" max="3601" width="15.25" style="9" customWidth="1"/>
    <col min="3602" max="3602" width="12.75" style="9" customWidth="1"/>
    <col min="3603" max="3603" width="15.25" style="9" customWidth="1"/>
    <col min="3604" max="3605" width="12.75" style="9" customWidth="1"/>
    <col min="3606" max="3606" width="15.25" style="9" customWidth="1"/>
    <col min="3607" max="3608" width="12.75" style="9" customWidth="1"/>
    <col min="3609" max="3612" width="0" style="9" hidden="1" customWidth="1"/>
    <col min="3613" max="3840" width="9" style="9"/>
    <col min="3841" max="3841" width="0.625" style="9" customWidth="1"/>
    <col min="3842" max="3844" width="4.75" style="9" customWidth="1"/>
    <col min="3845" max="3845" width="3.75" style="9" customWidth="1"/>
    <col min="3846" max="3846" width="6.75" style="9" customWidth="1"/>
    <col min="3847" max="3847" width="3.75" style="9" customWidth="1"/>
    <col min="3848" max="3848" width="15.25" style="9" customWidth="1"/>
    <col min="3849" max="3849" width="4.25" style="9" customWidth="1"/>
    <col min="3850" max="3850" width="0.875" style="9" customWidth="1"/>
    <col min="3851" max="3851" width="7.75" style="9" customWidth="1"/>
    <col min="3852" max="3852" width="4.25" style="9" customWidth="1"/>
    <col min="3853" max="3853" width="0.875" style="9" customWidth="1"/>
    <col min="3854" max="3854" width="7.75" style="9" customWidth="1"/>
    <col min="3855" max="3855" width="15.25" style="9" customWidth="1"/>
    <col min="3856" max="3856" width="12.75" style="9" customWidth="1"/>
    <col min="3857" max="3857" width="15.25" style="9" customWidth="1"/>
    <col min="3858" max="3858" width="12.75" style="9" customWidth="1"/>
    <col min="3859" max="3859" width="15.25" style="9" customWidth="1"/>
    <col min="3860" max="3861" width="12.75" style="9" customWidth="1"/>
    <col min="3862" max="3862" width="15.25" style="9" customWidth="1"/>
    <col min="3863" max="3864" width="12.75" style="9" customWidth="1"/>
    <col min="3865" max="3868" width="0" style="9" hidden="1" customWidth="1"/>
    <col min="3869" max="4096" width="9" style="9"/>
    <col min="4097" max="4097" width="0.625" style="9" customWidth="1"/>
    <col min="4098" max="4100" width="4.75" style="9" customWidth="1"/>
    <col min="4101" max="4101" width="3.75" style="9" customWidth="1"/>
    <col min="4102" max="4102" width="6.75" style="9" customWidth="1"/>
    <col min="4103" max="4103" width="3.75" style="9" customWidth="1"/>
    <col min="4104" max="4104" width="15.25" style="9" customWidth="1"/>
    <col min="4105" max="4105" width="4.25" style="9" customWidth="1"/>
    <col min="4106" max="4106" width="0.875" style="9" customWidth="1"/>
    <col min="4107" max="4107" width="7.75" style="9" customWidth="1"/>
    <col min="4108" max="4108" width="4.25" style="9" customWidth="1"/>
    <col min="4109" max="4109" width="0.875" style="9" customWidth="1"/>
    <col min="4110" max="4110" width="7.75" style="9" customWidth="1"/>
    <col min="4111" max="4111" width="15.25" style="9" customWidth="1"/>
    <col min="4112" max="4112" width="12.75" style="9" customWidth="1"/>
    <col min="4113" max="4113" width="15.25" style="9" customWidth="1"/>
    <col min="4114" max="4114" width="12.75" style="9" customWidth="1"/>
    <col min="4115" max="4115" width="15.25" style="9" customWidth="1"/>
    <col min="4116" max="4117" width="12.75" style="9" customWidth="1"/>
    <col min="4118" max="4118" width="15.25" style="9" customWidth="1"/>
    <col min="4119" max="4120" width="12.75" style="9" customWidth="1"/>
    <col min="4121" max="4124" width="0" style="9" hidden="1" customWidth="1"/>
    <col min="4125" max="4352" width="9" style="9"/>
    <col min="4353" max="4353" width="0.625" style="9" customWidth="1"/>
    <col min="4354" max="4356" width="4.75" style="9" customWidth="1"/>
    <col min="4357" max="4357" width="3.75" style="9" customWidth="1"/>
    <col min="4358" max="4358" width="6.75" style="9" customWidth="1"/>
    <col min="4359" max="4359" width="3.75" style="9" customWidth="1"/>
    <col min="4360" max="4360" width="15.25" style="9" customWidth="1"/>
    <col min="4361" max="4361" width="4.25" style="9" customWidth="1"/>
    <col min="4362" max="4362" width="0.875" style="9" customWidth="1"/>
    <col min="4363" max="4363" width="7.75" style="9" customWidth="1"/>
    <col min="4364" max="4364" width="4.25" style="9" customWidth="1"/>
    <col min="4365" max="4365" width="0.875" style="9" customWidth="1"/>
    <col min="4366" max="4366" width="7.75" style="9" customWidth="1"/>
    <col min="4367" max="4367" width="15.25" style="9" customWidth="1"/>
    <col min="4368" max="4368" width="12.75" style="9" customWidth="1"/>
    <col min="4369" max="4369" width="15.25" style="9" customWidth="1"/>
    <col min="4370" max="4370" width="12.75" style="9" customWidth="1"/>
    <col min="4371" max="4371" width="15.25" style="9" customWidth="1"/>
    <col min="4372" max="4373" width="12.75" style="9" customWidth="1"/>
    <col min="4374" max="4374" width="15.25" style="9" customWidth="1"/>
    <col min="4375" max="4376" width="12.75" style="9" customWidth="1"/>
    <col min="4377" max="4380" width="0" style="9" hidden="1" customWidth="1"/>
    <col min="4381" max="4608" width="9" style="9"/>
    <col min="4609" max="4609" width="0.625" style="9" customWidth="1"/>
    <col min="4610" max="4612" width="4.75" style="9" customWidth="1"/>
    <col min="4613" max="4613" width="3.75" style="9" customWidth="1"/>
    <col min="4614" max="4614" width="6.75" style="9" customWidth="1"/>
    <col min="4615" max="4615" width="3.75" style="9" customWidth="1"/>
    <col min="4616" max="4616" width="15.25" style="9" customWidth="1"/>
    <col min="4617" max="4617" width="4.25" style="9" customWidth="1"/>
    <col min="4618" max="4618" width="0.875" style="9" customWidth="1"/>
    <col min="4619" max="4619" width="7.75" style="9" customWidth="1"/>
    <col min="4620" max="4620" width="4.25" style="9" customWidth="1"/>
    <col min="4621" max="4621" width="0.875" style="9" customWidth="1"/>
    <col min="4622" max="4622" width="7.75" style="9" customWidth="1"/>
    <col min="4623" max="4623" width="15.25" style="9" customWidth="1"/>
    <col min="4624" max="4624" width="12.75" style="9" customWidth="1"/>
    <col min="4625" max="4625" width="15.25" style="9" customWidth="1"/>
    <col min="4626" max="4626" width="12.75" style="9" customWidth="1"/>
    <col min="4627" max="4627" width="15.25" style="9" customWidth="1"/>
    <col min="4628" max="4629" width="12.75" style="9" customWidth="1"/>
    <col min="4630" max="4630" width="15.25" style="9" customWidth="1"/>
    <col min="4631" max="4632" width="12.75" style="9" customWidth="1"/>
    <col min="4633" max="4636" width="0" style="9" hidden="1" customWidth="1"/>
    <col min="4637" max="4864" width="9" style="9"/>
    <col min="4865" max="4865" width="0.625" style="9" customWidth="1"/>
    <col min="4866" max="4868" width="4.75" style="9" customWidth="1"/>
    <col min="4869" max="4869" width="3.75" style="9" customWidth="1"/>
    <col min="4870" max="4870" width="6.75" style="9" customWidth="1"/>
    <col min="4871" max="4871" width="3.75" style="9" customWidth="1"/>
    <col min="4872" max="4872" width="15.25" style="9" customWidth="1"/>
    <col min="4873" max="4873" width="4.25" style="9" customWidth="1"/>
    <col min="4874" max="4874" width="0.875" style="9" customWidth="1"/>
    <col min="4875" max="4875" width="7.75" style="9" customWidth="1"/>
    <col min="4876" max="4876" width="4.25" style="9" customWidth="1"/>
    <col min="4877" max="4877" width="0.875" style="9" customWidth="1"/>
    <col min="4878" max="4878" width="7.75" style="9" customWidth="1"/>
    <col min="4879" max="4879" width="15.25" style="9" customWidth="1"/>
    <col min="4880" max="4880" width="12.75" style="9" customWidth="1"/>
    <col min="4881" max="4881" width="15.25" style="9" customWidth="1"/>
    <col min="4882" max="4882" width="12.75" style="9" customWidth="1"/>
    <col min="4883" max="4883" width="15.25" style="9" customWidth="1"/>
    <col min="4884" max="4885" width="12.75" style="9" customWidth="1"/>
    <col min="4886" max="4886" width="15.25" style="9" customWidth="1"/>
    <col min="4887" max="4888" width="12.75" style="9" customWidth="1"/>
    <col min="4889" max="4892" width="0" style="9" hidden="1" customWidth="1"/>
    <col min="4893" max="5120" width="9" style="9"/>
    <col min="5121" max="5121" width="0.625" style="9" customWidth="1"/>
    <col min="5122" max="5124" width="4.75" style="9" customWidth="1"/>
    <col min="5125" max="5125" width="3.75" style="9" customWidth="1"/>
    <col min="5126" max="5126" width="6.75" style="9" customWidth="1"/>
    <col min="5127" max="5127" width="3.75" style="9" customWidth="1"/>
    <col min="5128" max="5128" width="15.25" style="9" customWidth="1"/>
    <col min="5129" max="5129" width="4.25" style="9" customWidth="1"/>
    <col min="5130" max="5130" width="0.875" style="9" customWidth="1"/>
    <col min="5131" max="5131" width="7.75" style="9" customWidth="1"/>
    <col min="5132" max="5132" width="4.25" style="9" customWidth="1"/>
    <col min="5133" max="5133" width="0.875" style="9" customWidth="1"/>
    <col min="5134" max="5134" width="7.75" style="9" customWidth="1"/>
    <col min="5135" max="5135" width="15.25" style="9" customWidth="1"/>
    <col min="5136" max="5136" width="12.75" style="9" customWidth="1"/>
    <col min="5137" max="5137" width="15.25" style="9" customWidth="1"/>
    <col min="5138" max="5138" width="12.75" style="9" customWidth="1"/>
    <col min="5139" max="5139" width="15.25" style="9" customWidth="1"/>
    <col min="5140" max="5141" width="12.75" style="9" customWidth="1"/>
    <col min="5142" max="5142" width="15.25" style="9" customWidth="1"/>
    <col min="5143" max="5144" width="12.75" style="9" customWidth="1"/>
    <col min="5145" max="5148" width="0" style="9" hidden="1" customWidth="1"/>
    <col min="5149" max="5376" width="9" style="9"/>
    <col min="5377" max="5377" width="0.625" style="9" customWidth="1"/>
    <col min="5378" max="5380" width="4.75" style="9" customWidth="1"/>
    <col min="5381" max="5381" width="3.75" style="9" customWidth="1"/>
    <col min="5382" max="5382" width="6.75" style="9" customWidth="1"/>
    <col min="5383" max="5383" width="3.75" style="9" customWidth="1"/>
    <col min="5384" max="5384" width="15.25" style="9" customWidth="1"/>
    <col min="5385" max="5385" width="4.25" style="9" customWidth="1"/>
    <col min="5386" max="5386" width="0.875" style="9" customWidth="1"/>
    <col min="5387" max="5387" width="7.75" style="9" customWidth="1"/>
    <col min="5388" max="5388" width="4.25" style="9" customWidth="1"/>
    <col min="5389" max="5389" width="0.875" style="9" customWidth="1"/>
    <col min="5390" max="5390" width="7.75" style="9" customWidth="1"/>
    <col min="5391" max="5391" width="15.25" style="9" customWidth="1"/>
    <col min="5392" max="5392" width="12.75" style="9" customWidth="1"/>
    <col min="5393" max="5393" width="15.25" style="9" customWidth="1"/>
    <col min="5394" max="5394" width="12.75" style="9" customWidth="1"/>
    <col min="5395" max="5395" width="15.25" style="9" customWidth="1"/>
    <col min="5396" max="5397" width="12.75" style="9" customWidth="1"/>
    <col min="5398" max="5398" width="15.25" style="9" customWidth="1"/>
    <col min="5399" max="5400" width="12.75" style="9" customWidth="1"/>
    <col min="5401" max="5404" width="0" style="9" hidden="1" customWidth="1"/>
    <col min="5405" max="5632" width="9" style="9"/>
    <col min="5633" max="5633" width="0.625" style="9" customWidth="1"/>
    <col min="5634" max="5636" width="4.75" style="9" customWidth="1"/>
    <col min="5637" max="5637" width="3.75" style="9" customWidth="1"/>
    <col min="5638" max="5638" width="6.75" style="9" customWidth="1"/>
    <col min="5639" max="5639" width="3.75" style="9" customWidth="1"/>
    <col min="5640" max="5640" width="15.25" style="9" customWidth="1"/>
    <col min="5641" max="5641" width="4.25" style="9" customWidth="1"/>
    <col min="5642" max="5642" width="0.875" style="9" customWidth="1"/>
    <col min="5643" max="5643" width="7.75" style="9" customWidth="1"/>
    <col min="5644" max="5644" width="4.25" style="9" customWidth="1"/>
    <col min="5645" max="5645" width="0.875" style="9" customWidth="1"/>
    <col min="5646" max="5646" width="7.75" style="9" customWidth="1"/>
    <col min="5647" max="5647" width="15.25" style="9" customWidth="1"/>
    <col min="5648" max="5648" width="12.75" style="9" customWidth="1"/>
    <col min="5649" max="5649" width="15.25" style="9" customWidth="1"/>
    <col min="5650" max="5650" width="12.75" style="9" customWidth="1"/>
    <col min="5651" max="5651" width="15.25" style="9" customWidth="1"/>
    <col min="5652" max="5653" width="12.75" style="9" customWidth="1"/>
    <col min="5654" max="5654" width="15.25" style="9" customWidth="1"/>
    <col min="5655" max="5656" width="12.75" style="9" customWidth="1"/>
    <col min="5657" max="5660" width="0" style="9" hidden="1" customWidth="1"/>
    <col min="5661" max="5888" width="9" style="9"/>
    <col min="5889" max="5889" width="0.625" style="9" customWidth="1"/>
    <col min="5890" max="5892" width="4.75" style="9" customWidth="1"/>
    <col min="5893" max="5893" width="3.75" style="9" customWidth="1"/>
    <col min="5894" max="5894" width="6.75" style="9" customWidth="1"/>
    <col min="5895" max="5895" width="3.75" style="9" customWidth="1"/>
    <col min="5896" max="5896" width="15.25" style="9" customWidth="1"/>
    <col min="5897" max="5897" width="4.25" style="9" customWidth="1"/>
    <col min="5898" max="5898" width="0.875" style="9" customWidth="1"/>
    <col min="5899" max="5899" width="7.75" style="9" customWidth="1"/>
    <col min="5900" max="5900" width="4.25" style="9" customWidth="1"/>
    <col min="5901" max="5901" width="0.875" style="9" customWidth="1"/>
    <col min="5902" max="5902" width="7.75" style="9" customWidth="1"/>
    <col min="5903" max="5903" width="15.25" style="9" customWidth="1"/>
    <col min="5904" max="5904" width="12.75" style="9" customWidth="1"/>
    <col min="5905" max="5905" width="15.25" style="9" customWidth="1"/>
    <col min="5906" max="5906" width="12.75" style="9" customWidth="1"/>
    <col min="5907" max="5907" width="15.25" style="9" customWidth="1"/>
    <col min="5908" max="5909" width="12.75" style="9" customWidth="1"/>
    <col min="5910" max="5910" width="15.25" style="9" customWidth="1"/>
    <col min="5911" max="5912" width="12.75" style="9" customWidth="1"/>
    <col min="5913" max="5916" width="0" style="9" hidden="1" customWidth="1"/>
    <col min="5917" max="6144" width="9" style="9"/>
    <col min="6145" max="6145" width="0.625" style="9" customWidth="1"/>
    <col min="6146" max="6148" width="4.75" style="9" customWidth="1"/>
    <col min="6149" max="6149" width="3.75" style="9" customWidth="1"/>
    <col min="6150" max="6150" width="6.75" style="9" customWidth="1"/>
    <col min="6151" max="6151" width="3.75" style="9" customWidth="1"/>
    <col min="6152" max="6152" width="15.25" style="9" customWidth="1"/>
    <col min="6153" max="6153" width="4.25" style="9" customWidth="1"/>
    <col min="6154" max="6154" width="0.875" style="9" customWidth="1"/>
    <col min="6155" max="6155" width="7.75" style="9" customWidth="1"/>
    <col min="6156" max="6156" width="4.25" style="9" customWidth="1"/>
    <col min="6157" max="6157" width="0.875" style="9" customWidth="1"/>
    <col min="6158" max="6158" width="7.75" style="9" customWidth="1"/>
    <col min="6159" max="6159" width="15.25" style="9" customWidth="1"/>
    <col min="6160" max="6160" width="12.75" style="9" customWidth="1"/>
    <col min="6161" max="6161" width="15.25" style="9" customWidth="1"/>
    <col min="6162" max="6162" width="12.75" style="9" customWidth="1"/>
    <col min="6163" max="6163" width="15.25" style="9" customWidth="1"/>
    <col min="6164" max="6165" width="12.75" style="9" customWidth="1"/>
    <col min="6166" max="6166" width="15.25" style="9" customWidth="1"/>
    <col min="6167" max="6168" width="12.75" style="9" customWidth="1"/>
    <col min="6169" max="6172" width="0" style="9" hidden="1" customWidth="1"/>
    <col min="6173" max="6400" width="9" style="9"/>
    <col min="6401" max="6401" width="0.625" style="9" customWidth="1"/>
    <col min="6402" max="6404" width="4.75" style="9" customWidth="1"/>
    <col min="6405" max="6405" width="3.75" style="9" customWidth="1"/>
    <col min="6406" max="6406" width="6.75" style="9" customWidth="1"/>
    <col min="6407" max="6407" width="3.75" style="9" customWidth="1"/>
    <col min="6408" max="6408" width="15.25" style="9" customWidth="1"/>
    <col min="6409" max="6409" width="4.25" style="9" customWidth="1"/>
    <col min="6410" max="6410" width="0.875" style="9" customWidth="1"/>
    <col min="6411" max="6411" width="7.75" style="9" customWidth="1"/>
    <col min="6412" max="6412" width="4.25" style="9" customWidth="1"/>
    <col min="6413" max="6413" width="0.875" style="9" customWidth="1"/>
    <col min="6414" max="6414" width="7.75" style="9" customWidth="1"/>
    <col min="6415" max="6415" width="15.25" style="9" customWidth="1"/>
    <col min="6416" max="6416" width="12.75" style="9" customWidth="1"/>
    <col min="6417" max="6417" width="15.25" style="9" customWidth="1"/>
    <col min="6418" max="6418" width="12.75" style="9" customWidth="1"/>
    <col min="6419" max="6419" width="15.25" style="9" customWidth="1"/>
    <col min="6420" max="6421" width="12.75" style="9" customWidth="1"/>
    <col min="6422" max="6422" width="15.25" style="9" customWidth="1"/>
    <col min="6423" max="6424" width="12.75" style="9" customWidth="1"/>
    <col min="6425" max="6428" width="0" style="9" hidden="1" customWidth="1"/>
    <col min="6429" max="6656" width="9" style="9"/>
    <col min="6657" max="6657" width="0.625" style="9" customWidth="1"/>
    <col min="6658" max="6660" width="4.75" style="9" customWidth="1"/>
    <col min="6661" max="6661" width="3.75" style="9" customWidth="1"/>
    <col min="6662" max="6662" width="6.75" style="9" customWidth="1"/>
    <col min="6663" max="6663" width="3.75" style="9" customWidth="1"/>
    <col min="6664" max="6664" width="15.25" style="9" customWidth="1"/>
    <col min="6665" max="6665" width="4.25" style="9" customWidth="1"/>
    <col min="6666" max="6666" width="0.875" style="9" customWidth="1"/>
    <col min="6667" max="6667" width="7.75" style="9" customWidth="1"/>
    <col min="6668" max="6668" width="4.25" style="9" customWidth="1"/>
    <col min="6669" max="6669" width="0.875" style="9" customWidth="1"/>
    <col min="6670" max="6670" width="7.75" style="9" customWidth="1"/>
    <col min="6671" max="6671" width="15.25" style="9" customWidth="1"/>
    <col min="6672" max="6672" width="12.75" style="9" customWidth="1"/>
    <col min="6673" max="6673" width="15.25" style="9" customWidth="1"/>
    <col min="6674" max="6674" width="12.75" style="9" customWidth="1"/>
    <col min="6675" max="6675" width="15.25" style="9" customWidth="1"/>
    <col min="6676" max="6677" width="12.75" style="9" customWidth="1"/>
    <col min="6678" max="6678" width="15.25" style="9" customWidth="1"/>
    <col min="6679" max="6680" width="12.75" style="9" customWidth="1"/>
    <col min="6681" max="6684" width="0" style="9" hidden="1" customWidth="1"/>
    <col min="6685" max="6912" width="9" style="9"/>
    <col min="6913" max="6913" width="0.625" style="9" customWidth="1"/>
    <col min="6914" max="6916" width="4.75" style="9" customWidth="1"/>
    <col min="6917" max="6917" width="3.75" style="9" customWidth="1"/>
    <col min="6918" max="6918" width="6.75" style="9" customWidth="1"/>
    <col min="6919" max="6919" width="3.75" style="9" customWidth="1"/>
    <col min="6920" max="6920" width="15.25" style="9" customWidth="1"/>
    <col min="6921" max="6921" width="4.25" style="9" customWidth="1"/>
    <col min="6922" max="6922" width="0.875" style="9" customWidth="1"/>
    <col min="6923" max="6923" width="7.75" style="9" customWidth="1"/>
    <col min="6924" max="6924" width="4.25" style="9" customWidth="1"/>
    <col min="6925" max="6925" width="0.875" style="9" customWidth="1"/>
    <col min="6926" max="6926" width="7.75" style="9" customWidth="1"/>
    <col min="6927" max="6927" width="15.25" style="9" customWidth="1"/>
    <col min="6928" max="6928" width="12.75" style="9" customWidth="1"/>
    <col min="6929" max="6929" width="15.25" style="9" customWidth="1"/>
    <col min="6930" max="6930" width="12.75" style="9" customWidth="1"/>
    <col min="6931" max="6931" width="15.25" style="9" customWidth="1"/>
    <col min="6932" max="6933" width="12.75" style="9" customWidth="1"/>
    <col min="6934" max="6934" width="15.25" style="9" customWidth="1"/>
    <col min="6935" max="6936" width="12.75" style="9" customWidth="1"/>
    <col min="6937" max="6940" width="0" style="9" hidden="1" customWidth="1"/>
    <col min="6941" max="7168" width="9" style="9"/>
    <col min="7169" max="7169" width="0.625" style="9" customWidth="1"/>
    <col min="7170" max="7172" width="4.75" style="9" customWidth="1"/>
    <col min="7173" max="7173" width="3.75" style="9" customWidth="1"/>
    <col min="7174" max="7174" width="6.75" style="9" customWidth="1"/>
    <col min="7175" max="7175" width="3.75" style="9" customWidth="1"/>
    <col min="7176" max="7176" width="15.25" style="9" customWidth="1"/>
    <col min="7177" max="7177" width="4.25" style="9" customWidth="1"/>
    <col min="7178" max="7178" width="0.875" style="9" customWidth="1"/>
    <col min="7179" max="7179" width="7.75" style="9" customWidth="1"/>
    <col min="7180" max="7180" width="4.25" style="9" customWidth="1"/>
    <col min="7181" max="7181" width="0.875" style="9" customWidth="1"/>
    <col min="7182" max="7182" width="7.75" style="9" customWidth="1"/>
    <col min="7183" max="7183" width="15.25" style="9" customWidth="1"/>
    <col min="7184" max="7184" width="12.75" style="9" customWidth="1"/>
    <col min="7185" max="7185" width="15.25" style="9" customWidth="1"/>
    <col min="7186" max="7186" width="12.75" style="9" customWidth="1"/>
    <col min="7187" max="7187" width="15.25" style="9" customWidth="1"/>
    <col min="7188" max="7189" width="12.75" style="9" customWidth="1"/>
    <col min="7190" max="7190" width="15.25" style="9" customWidth="1"/>
    <col min="7191" max="7192" width="12.75" style="9" customWidth="1"/>
    <col min="7193" max="7196" width="0" style="9" hidden="1" customWidth="1"/>
    <col min="7197" max="7424" width="9" style="9"/>
    <col min="7425" max="7425" width="0.625" style="9" customWidth="1"/>
    <col min="7426" max="7428" width="4.75" style="9" customWidth="1"/>
    <col min="7429" max="7429" width="3.75" style="9" customWidth="1"/>
    <col min="7430" max="7430" width="6.75" style="9" customWidth="1"/>
    <col min="7431" max="7431" width="3.75" style="9" customWidth="1"/>
    <col min="7432" max="7432" width="15.25" style="9" customWidth="1"/>
    <col min="7433" max="7433" width="4.25" style="9" customWidth="1"/>
    <col min="7434" max="7434" width="0.875" style="9" customWidth="1"/>
    <col min="7435" max="7435" width="7.75" style="9" customWidth="1"/>
    <col min="7436" max="7436" width="4.25" style="9" customWidth="1"/>
    <col min="7437" max="7437" width="0.875" style="9" customWidth="1"/>
    <col min="7438" max="7438" width="7.75" style="9" customWidth="1"/>
    <col min="7439" max="7439" width="15.25" style="9" customWidth="1"/>
    <col min="7440" max="7440" width="12.75" style="9" customWidth="1"/>
    <col min="7441" max="7441" width="15.25" style="9" customWidth="1"/>
    <col min="7442" max="7442" width="12.75" style="9" customWidth="1"/>
    <col min="7443" max="7443" width="15.25" style="9" customWidth="1"/>
    <col min="7444" max="7445" width="12.75" style="9" customWidth="1"/>
    <col min="7446" max="7446" width="15.25" style="9" customWidth="1"/>
    <col min="7447" max="7448" width="12.75" style="9" customWidth="1"/>
    <col min="7449" max="7452" width="0" style="9" hidden="1" customWidth="1"/>
    <col min="7453" max="7680" width="9" style="9"/>
    <col min="7681" max="7681" width="0.625" style="9" customWidth="1"/>
    <col min="7682" max="7684" width="4.75" style="9" customWidth="1"/>
    <col min="7685" max="7685" width="3.75" style="9" customWidth="1"/>
    <col min="7686" max="7686" width="6.75" style="9" customWidth="1"/>
    <col min="7687" max="7687" width="3.75" style="9" customWidth="1"/>
    <col min="7688" max="7688" width="15.25" style="9" customWidth="1"/>
    <col min="7689" max="7689" width="4.25" style="9" customWidth="1"/>
    <col min="7690" max="7690" width="0.875" style="9" customWidth="1"/>
    <col min="7691" max="7691" width="7.75" style="9" customWidth="1"/>
    <col min="7692" max="7692" width="4.25" style="9" customWidth="1"/>
    <col min="7693" max="7693" width="0.875" style="9" customWidth="1"/>
    <col min="7694" max="7694" width="7.75" style="9" customWidth="1"/>
    <col min="7695" max="7695" width="15.25" style="9" customWidth="1"/>
    <col min="7696" max="7696" width="12.75" style="9" customWidth="1"/>
    <col min="7697" max="7697" width="15.25" style="9" customWidth="1"/>
    <col min="7698" max="7698" width="12.75" style="9" customWidth="1"/>
    <col min="7699" max="7699" width="15.25" style="9" customWidth="1"/>
    <col min="7700" max="7701" width="12.75" style="9" customWidth="1"/>
    <col min="7702" max="7702" width="15.25" style="9" customWidth="1"/>
    <col min="7703" max="7704" width="12.75" style="9" customWidth="1"/>
    <col min="7705" max="7708" width="0" style="9" hidden="1" customWidth="1"/>
    <col min="7709" max="7936" width="9" style="9"/>
    <col min="7937" max="7937" width="0.625" style="9" customWidth="1"/>
    <col min="7938" max="7940" width="4.75" style="9" customWidth="1"/>
    <col min="7941" max="7941" width="3.75" style="9" customWidth="1"/>
    <col min="7942" max="7942" width="6.75" style="9" customWidth="1"/>
    <col min="7943" max="7943" width="3.75" style="9" customWidth="1"/>
    <col min="7944" max="7944" width="15.25" style="9" customWidth="1"/>
    <col min="7945" max="7945" width="4.25" style="9" customWidth="1"/>
    <col min="7946" max="7946" width="0.875" style="9" customWidth="1"/>
    <col min="7947" max="7947" width="7.75" style="9" customWidth="1"/>
    <col min="7948" max="7948" width="4.25" style="9" customWidth="1"/>
    <col min="7949" max="7949" width="0.875" style="9" customWidth="1"/>
    <col min="7950" max="7950" width="7.75" style="9" customWidth="1"/>
    <col min="7951" max="7951" width="15.25" style="9" customWidth="1"/>
    <col min="7952" max="7952" width="12.75" style="9" customWidth="1"/>
    <col min="7953" max="7953" width="15.25" style="9" customWidth="1"/>
    <col min="7954" max="7954" width="12.75" style="9" customWidth="1"/>
    <col min="7955" max="7955" width="15.25" style="9" customWidth="1"/>
    <col min="7956" max="7957" width="12.75" style="9" customWidth="1"/>
    <col min="7958" max="7958" width="15.25" style="9" customWidth="1"/>
    <col min="7959" max="7960" width="12.75" style="9" customWidth="1"/>
    <col min="7961" max="7964" width="0" style="9" hidden="1" customWidth="1"/>
    <col min="7965" max="8192" width="9" style="9"/>
    <col min="8193" max="8193" width="0.625" style="9" customWidth="1"/>
    <col min="8194" max="8196" width="4.75" style="9" customWidth="1"/>
    <col min="8197" max="8197" width="3.75" style="9" customWidth="1"/>
    <col min="8198" max="8198" width="6.75" style="9" customWidth="1"/>
    <col min="8199" max="8199" width="3.75" style="9" customWidth="1"/>
    <col min="8200" max="8200" width="15.25" style="9" customWidth="1"/>
    <col min="8201" max="8201" width="4.25" style="9" customWidth="1"/>
    <col min="8202" max="8202" width="0.875" style="9" customWidth="1"/>
    <col min="8203" max="8203" width="7.75" style="9" customWidth="1"/>
    <col min="8204" max="8204" width="4.25" style="9" customWidth="1"/>
    <col min="8205" max="8205" width="0.875" style="9" customWidth="1"/>
    <col min="8206" max="8206" width="7.75" style="9" customWidth="1"/>
    <col min="8207" max="8207" width="15.25" style="9" customWidth="1"/>
    <col min="8208" max="8208" width="12.75" style="9" customWidth="1"/>
    <col min="8209" max="8209" width="15.25" style="9" customWidth="1"/>
    <col min="8210" max="8210" width="12.75" style="9" customWidth="1"/>
    <col min="8211" max="8211" width="15.25" style="9" customWidth="1"/>
    <col min="8212" max="8213" width="12.75" style="9" customWidth="1"/>
    <col min="8214" max="8214" width="15.25" style="9" customWidth="1"/>
    <col min="8215" max="8216" width="12.75" style="9" customWidth="1"/>
    <col min="8217" max="8220" width="0" style="9" hidden="1" customWidth="1"/>
    <col min="8221" max="8448" width="9" style="9"/>
    <col min="8449" max="8449" width="0.625" style="9" customWidth="1"/>
    <col min="8450" max="8452" width="4.75" style="9" customWidth="1"/>
    <col min="8453" max="8453" width="3.75" style="9" customWidth="1"/>
    <col min="8454" max="8454" width="6.75" style="9" customWidth="1"/>
    <col min="8455" max="8455" width="3.75" style="9" customWidth="1"/>
    <col min="8456" max="8456" width="15.25" style="9" customWidth="1"/>
    <col min="8457" max="8457" width="4.25" style="9" customWidth="1"/>
    <col min="8458" max="8458" width="0.875" style="9" customWidth="1"/>
    <col min="8459" max="8459" width="7.75" style="9" customWidth="1"/>
    <col min="8460" max="8460" width="4.25" style="9" customWidth="1"/>
    <col min="8461" max="8461" width="0.875" style="9" customWidth="1"/>
    <col min="8462" max="8462" width="7.75" style="9" customWidth="1"/>
    <col min="8463" max="8463" width="15.25" style="9" customWidth="1"/>
    <col min="8464" max="8464" width="12.75" style="9" customWidth="1"/>
    <col min="8465" max="8465" width="15.25" style="9" customWidth="1"/>
    <col min="8466" max="8466" width="12.75" style="9" customWidth="1"/>
    <col min="8467" max="8467" width="15.25" style="9" customWidth="1"/>
    <col min="8468" max="8469" width="12.75" style="9" customWidth="1"/>
    <col min="8470" max="8470" width="15.25" style="9" customWidth="1"/>
    <col min="8471" max="8472" width="12.75" style="9" customWidth="1"/>
    <col min="8473" max="8476" width="0" style="9" hidden="1" customWidth="1"/>
    <col min="8477" max="8704" width="9" style="9"/>
    <col min="8705" max="8705" width="0.625" style="9" customWidth="1"/>
    <col min="8706" max="8708" width="4.75" style="9" customWidth="1"/>
    <col min="8709" max="8709" width="3.75" style="9" customWidth="1"/>
    <col min="8710" max="8710" width="6.75" style="9" customWidth="1"/>
    <col min="8711" max="8711" width="3.75" style="9" customWidth="1"/>
    <col min="8712" max="8712" width="15.25" style="9" customWidth="1"/>
    <col min="8713" max="8713" width="4.25" style="9" customWidth="1"/>
    <col min="8714" max="8714" width="0.875" style="9" customWidth="1"/>
    <col min="8715" max="8715" width="7.75" style="9" customWidth="1"/>
    <col min="8716" max="8716" width="4.25" style="9" customWidth="1"/>
    <col min="8717" max="8717" width="0.875" style="9" customWidth="1"/>
    <col min="8718" max="8718" width="7.75" style="9" customWidth="1"/>
    <col min="8719" max="8719" width="15.25" style="9" customWidth="1"/>
    <col min="8720" max="8720" width="12.75" style="9" customWidth="1"/>
    <col min="8721" max="8721" width="15.25" style="9" customWidth="1"/>
    <col min="8722" max="8722" width="12.75" style="9" customWidth="1"/>
    <col min="8723" max="8723" width="15.25" style="9" customWidth="1"/>
    <col min="8724" max="8725" width="12.75" style="9" customWidth="1"/>
    <col min="8726" max="8726" width="15.25" style="9" customWidth="1"/>
    <col min="8727" max="8728" width="12.75" style="9" customWidth="1"/>
    <col min="8729" max="8732" width="0" style="9" hidden="1" customWidth="1"/>
    <col min="8733" max="8960" width="9" style="9"/>
    <col min="8961" max="8961" width="0.625" style="9" customWidth="1"/>
    <col min="8962" max="8964" width="4.75" style="9" customWidth="1"/>
    <col min="8965" max="8965" width="3.75" style="9" customWidth="1"/>
    <col min="8966" max="8966" width="6.75" style="9" customWidth="1"/>
    <col min="8967" max="8967" width="3.75" style="9" customWidth="1"/>
    <col min="8968" max="8968" width="15.25" style="9" customWidth="1"/>
    <col min="8969" max="8969" width="4.25" style="9" customWidth="1"/>
    <col min="8970" max="8970" width="0.875" style="9" customWidth="1"/>
    <col min="8971" max="8971" width="7.75" style="9" customWidth="1"/>
    <col min="8972" max="8972" width="4.25" style="9" customWidth="1"/>
    <col min="8973" max="8973" width="0.875" style="9" customWidth="1"/>
    <col min="8974" max="8974" width="7.75" style="9" customWidth="1"/>
    <col min="8975" max="8975" width="15.25" style="9" customWidth="1"/>
    <col min="8976" max="8976" width="12.75" style="9" customWidth="1"/>
    <col min="8977" max="8977" width="15.25" style="9" customWidth="1"/>
    <col min="8978" max="8978" width="12.75" style="9" customWidth="1"/>
    <col min="8979" max="8979" width="15.25" style="9" customWidth="1"/>
    <col min="8980" max="8981" width="12.75" style="9" customWidth="1"/>
    <col min="8982" max="8982" width="15.25" style="9" customWidth="1"/>
    <col min="8983" max="8984" width="12.75" style="9" customWidth="1"/>
    <col min="8985" max="8988" width="0" style="9" hidden="1" customWidth="1"/>
    <col min="8989" max="9216" width="9" style="9"/>
    <col min="9217" max="9217" width="0.625" style="9" customWidth="1"/>
    <col min="9218" max="9220" width="4.75" style="9" customWidth="1"/>
    <col min="9221" max="9221" width="3.75" style="9" customWidth="1"/>
    <col min="9222" max="9222" width="6.75" style="9" customWidth="1"/>
    <col min="9223" max="9223" width="3.75" style="9" customWidth="1"/>
    <col min="9224" max="9224" width="15.25" style="9" customWidth="1"/>
    <col min="9225" max="9225" width="4.25" style="9" customWidth="1"/>
    <col min="9226" max="9226" width="0.875" style="9" customWidth="1"/>
    <col min="9227" max="9227" width="7.75" style="9" customWidth="1"/>
    <col min="9228" max="9228" width="4.25" style="9" customWidth="1"/>
    <col min="9229" max="9229" width="0.875" style="9" customWidth="1"/>
    <col min="9230" max="9230" width="7.75" style="9" customWidth="1"/>
    <col min="9231" max="9231" width="15.25" style="9" customWidth="1"/>
    <col min="9232" max="9232" width="12.75" style="9" customWidth="1"/>
    <col min="9233" max="9233" width="15.25" style="9" customWidth="1"/>
    <col min="9234" max="9234" width="12.75" style="9" customWidth="1"/>
    <col min="9235" max="9235" width="15.25" style="9" customWidth="1"/>
    <col min="9236" max="9237" width="12.75" style="9" customWidth="1"/>
    <col min="9238" max="9238" width="15.25" style="9" customWidth="1"/>
    <col min="9239" max="9240" width="12.75" style="9" customWidth="1"/>
    <col min="9241" max="9244" width="0" style="9" hidden="1" customWidth="1"/>
    <col min="9245" max="9472" width="9" style="9"/>
    <col min="9473" max="9473" width="0.625" style="9" customWidth="1"/>
    <col min="9474" max="9476" width="4.75" style="9" customWidth="1"/>
    <col min="9477" max="9477" width="3.75" style="9" customWidth="1"/>
    <col min="9478" max="9478" width="6.75" style="9" customWidth="1"/>
    <col min="9479" max="9479" width="3.75" style="9" customWidth="1"/>
    <col min="9480" max="9480" width="15.25" style="9" customWidth="1"/>
    <col min="9481" max="9481" width="4.25" style="9" customWidth="1"/>
    <col min="9482" max="9482" width="0.875" style="9" customWidth="1"/>
    <col min="9483" max="9483" width="7.75" style="9" customWidth="1"/>
    <col min="9484" max="9484" width="4.25" style="9" customWidth="1"/>
    <col min="9485" max="9485" width="0.875" style="9" customWidth="1"/>
    <col min="9486" max="9486" width="7.75" style="9" customWidth="1"/>
    <col min="9487" max="9487" width="15.25" style="9" customWidth="1"/>
    <col min="9488" max="9488" width="12.75" style="9" customWidth="1"/>
    <col min="9489" max="9489" width="15.25" style="9" customWidth="1"/>
    <col min="9490" max="9490" width="12.75" style="9" customWidth="1"/>
    <col min="9491" max="9491" width="15.25" style="9" customWidth="1"/>
    <col min="9492" max="9493" width="12.75" style="9" customWidth="1"/>
    <col min="9494" max="9494" width="15.25" style="9" customWidth="1"/>
    <col min="9495" max="9496" width="12.75" style="9" customWidth="1"/>
    <col min="9497" max="9500" width="0" style="9" hidden="1" customWidth="1"/>
    <col min="9501" max="9728" width="9" style="9"/>
    <col min="9729" max="9729" width="0.625" style="9" customWidth="1"/>
    <col min="9730" max="9732" width="4.75" style="9" customWidth="1"/>
    <col min="9733" max="9733" width="3.75" style="9" customWidth="1"/>
    <col min="9734" max="9734" width="6.75" style="9" customWidth="1"/>
    <col min="9735" max="9735" width="3.75" style="9" customWidth="1"/>
    <col min="9736" max="9736" width="15.25" style="9" customWidth="1"/>
    <col min="9737" max="9737" width="4.25" style="9" customWidth="1"/>
    <col min="9738" max="9738" width="0.875" style="9" customWidth="1"/>
    <col min="9739" max="9739" width="7.75" style="9" customWidth="1"/>
    <col min="9740" max="9740" width="4.25" style="9" customWidth="1"/>
    <col min="9741" max="9741" width="0.875" style="9" customWidth="1"/>
    <col min="9742" max="9742" width="7.75" style="9" customWidth="1"/>
    <col min="9743" max="9743" width="15.25" style="9" customWidth="1"/>
    <col min="9744" max="9744" width="12.75" style="9" customWidth="1"/>
    <col min="9745" max="9745" width="15.25" style="9" customWidth="1"/>
    <col min="9746" max="9746" width="12.75" style="9" customWidth="1"/>
    <col min="9747" max="9747" width="15.25" style="9" customWidth="1"/>
    <col min="9748" max="9749" width="12.75" style="9" customWidth="1"/>
    <col min="9750" max="9750" width="15.25" style="9" customWidth="1"/>
    <col min="9751" max="9752" width="12.75" style="9" customWidth="1"/>
    <col min="9753" max="9756" width="0" style="9" hidden="1" customWidth="1"/>
    <col min="9757" max="9984" width="9" style="9"/>
    <col min="9985" max="9985" width="0.625" style="9" customWidth="1"/>
    <col min="9986" max="9988" width="4.75" style="9" customWidth="1"/>
    <col min="9989" max="9989" width="3.75" style="9" customWidth="1"/>
    <col min="9990" max="9990" width="6.75" style="9" customWidth="1"/>
    <col min="9991" max="9991" width="3.75" style="9" customWidth="1"/>
    <col min="9992" max="9992" width="15.25" style="9" customWidth="1"/>
    <col min="9993" max="9993" width="4.25" style="9" customWidth="1"/>
    <col min="9994" max="9994" width="0.875" style="9" customWidth="1"/>
    <col min="9995" max="9995" width="7.75" style="9" customWidth="1"/>
    <col min="9996" max="9996" width="4.25" style="9" customWidth="1"/>
    <col min="9997" max="9997" width="0.875" style="9" customWidth="1"/>
    <col min="9998" max="9998" width="7.75" style="9" customWidth="1"/>
    <col min="9999" max="9999" width="15.25" style="9" customWidth="1"/>
    <col min="10000" max="10000" width="12.75" style="9" customWidth="1"/>
    <col min="10001" max="10001" width="15.25" style="9" customWidth="1"/>
    <col min="10002" max="10002" width="12.75" style="9" customWidth="1"/>
    <col min="10003" max="10003" width="15.25" style="9" customWidth="1"/>
    <col min="10004" max="10005" width="12.75" style="9" customWidth="1"/>
    <col min="10006" max="10006" width="15.25" style="9" customWidth="1"/>
    <col min="10007" max="10008" width="12.75" style="9" customWidth="1"/>
    <col min="10009" max="10012" width="0" style="9" hidden="1" customWidth="1"/>
    <col min="10013" max="10240" width="9" style="9"/>
    <col min="10241" max="10241" width="0.625" style="9" customWidth="1"/>
    <col min="10242" max="10244" width="4.75" style="9" customWidth="1"/>
    <col min="10245" max="10245" width="3.75" style="9" customWidth="1"/>
    <col min="10246" max="10246" width="6.75" style="9" customWidth="1"/>
    <col min="10247" max="10247" width="3.75" style="9" customWidth="1"/>
    <col min="10248" max="10248" width="15.25" style="9" customWidth="1"/>
    <col min="10249" max="10249" width="4.25" style="9" customWidth="1"/>
    <col min="10250" max="10250" width="0.875" style="9" customWidth="1"/>
    <col min="10251" max="10251" width="7.75" style="9" customWidth="1"/>
    <col min="10252" max="10252" width="4.25" style="9" customWidth="1"/>
    <col min="10253" max="10253" width="0.875" style="9" customWidth="1"/>
    <col min="10254" max="10254" width="7.75" style="9" customWidth="1"/>
    <col min="10255" max="10255" width="15.25" style="9" customWidth="1"/>
    <col min="10256" max="10256" width="12.75" style="9" customWidth="1"/>
    <col min="10257" max="10257" width="15.25" style="9" customWidth="1"/>
    <col min="10258" max="10258" width="12.75" style="9" customWidth="1"/>
    <col min="10259" max="10259" width="15.25" style="9" customWidth="1"/>
    <col min="10260" max="10261" width="12.75" style="9" customWidth="1"/>
    <col min="10262" max="10262" width="15.25" style="9" customWidth="1"/>
    <col min="10263" max="10264" width="12.75" style="9" customWidth="1"/>
    <col min="10265" max="10268" width="0" style="9" hidden="1" customWidth="1"/>
    <col min="10269" max="10496" width="9" style="9"/>
    <col min="10497" max="10497" width="0.625" style="9" customWidth="1"/>
    <col min="10498" max="10500" width="4.75" style="9" customWidth="1"/>
    <col min="10501" max="10501" width="3.75" style="9" customWidth="1"/>
    <col min="10502" max="10502" width="6.75" style="9" customWidth="1"/>
    <col min="10503" max="10503" width="3.75" style="9" customWidth="1"/>
    <col min="10504" max="10504" width="15.25" style="9" customWidth="1"/>
    <col min="10505" max="10505" width="4.25" style="9" customWidth="1"/>
    <col min="10506" max="10506" width="0.875" style="9" customWidth="1"/>
    <col min="10507" max="10507" width="7.75" style="9" customWidth="1"/>
    <col min="10508" max="10508" width="4.25" style="9" customWidth="1"/>
    <col min="10509" max="10509" width="0.875" style="9" customWidth="1"/>
    <col min="10510" max="10510" width="7.75" style="9" customWidth="1"/>
    <col min="10511" max="10511" width="15.25" style="9" customWidth="1"/>
    <col min="10512" max="10512" width="12.75" style="9" customWidth="1"/>
    <col min="10513" max="10513" width="15.25" style="9" customWidth="1"/>
    <col min="10514" max="10514" width="12.75" style="9" customWidth="1"/>
    <col min="10515" max="10515" width="15.25" style="9" customWidth="1"/>
    <col min="10516" max="10517" width="12.75" style="9" customWidth="1"/>
    <col min="10518" max="10518" width="15.25" style="9" customWidth="1"/>
    <col min="10519" max="10520" width="12.75" style="9" customWidth="1"/>
    <col min="10521" max="10524" width="0" style="9" hidden="1" customWidth="1"/>
    <col min="10525" max="10752" width="9" style="9"/>
    <col min="10753" max="10753" width="0.625" style="9" customWidth="1"/>
    <col min="10754" max="10756" width="4.75" style="9" customWidth="1"/>
    <col min="10757" max="10757" width="3.75" style="9" customWidth="1"/>
    <col min="10758" max="10758" width="6.75" style="9" customWidth="1"/>
    <col min="10759" max="10759" width="3.75" style="9" customWidth="1"/>
    <col min="10760" max="10760" width="15.25" style="9" customWidth="1"/>
    <col min="10761" max="10761" width="4.25" style="9" customWidth="1"/>
    <col min="10762" max="10762" width="0.875" style="9" customWidth="1"/>
    <col min="10763" max="10763" width="7.75" style="9" customWidth="1"/>
    <col min="10764" max="10764" width="4.25" style="9" customWidth="1"/>
    <col min="10765" max="10765" width="0.875" style="9" customWidth="1"/>
    <col min="10766" max="10766" width="7.75" style="9" customWidth="1"/>
    <col min="10767" max="10767" width="15.25" style="9" customWidth="1"/>
    <col min="10768" max="10768" width="12.75" style="9" customWidth="1"/>
    <col min="10769" max="10769" width="15.25" style="9" customWidth="1"/>
    <col min="10770" max="10770" width="12.75" style="9" customWidth="1"/>
    <col min="10771" max="10771" width="15.25" style="9" customWidth="1"/>
    <col min="10772" max="10773" width="12.75" style="9" customWidth="1"/>
    <col min="10774" max="10774" width="15.25" style="9" customWidth="1"/>
    <col min="10775" max="10776" width="12.75" style="9" customWidth="1"/>
    <col min="10777" max="10780" width="0" style="9" hidden="1" customWidth="1"/>
    <col min="10781" max="11008" width="9" style="9"/>
    <col min="11009" max="11009" width="0.625" style="9" customWidth="1"/>
    <col min="11010" max="11012" width="4.75" style="9" customWidth="1"/>
    <col min="11013" max="11013" width="3.75" style="9" customWidth="1"/>
    <col min="11014" max="11014" width="6.75" style="9" customWidth="1"/>
    <col min="11015" max="11015" width="3.75" style="9" customWidth="1"/>
    <col min="11016" max="11016" width="15.25" style="9" customWidth="1"/>
    <col min="11017" max="11017" width="4.25" style="9" customWidth="1"/>
    <col min="11018" max="11018" width="0.875" style="9" customWidth="1"/>
    <col min="11019" max="11019" width="7.75" style="9" customWidth="1"/>
    <col min="11020" max="11020" width="4.25" style="9" customWidth="1"/>
    <col min="11021" max="11021" width="0.875" style="9" customWidth="1"/>
    <col min="11022" max="11022" width="7.75" style="9" customWidth="1"/>
    <col min="11023" max="11023" width="15.25" style="9" customWidth="1"/>
    <col min="11024" max="11024" width="12.75" style="9" customWidth="1"/>
    <col min="11025" max="11025" width="15.25" style="9" customWidth="1"/>
    <col min="11026" max="11026" width="12.75" style="9" customWidth="1"/>
    <col min="11027" max="11027" width="15.25" style="9" customWidth="1"/>
    <col min="11028" max="11029" width="12.75" style="9" customWidth="1"/>
    <col min="11030" max="11030" width="15.25" style="9" customWidth="1"/>
    <col min="11031" max="11032" width="12.75" style="9" customWidth="1"/>
    <col min="11033" max="11036" width="0" style="9" hidden="1" customWidth="1"/>
    <col min="11037" max="11264" width="9" style="9"/>
    <col min="11265" max="11265" width="0.625" style="9" customWidth="1"/>
    <col min="11266" max="11268" width="4.75" style="9" customWidth="1"/>
    <col min="11269" max="11269" width="3.75" style="9" customWidth="1"/>
    <col min="11270" max="11270" width="6.75" style="9" customWidth="1"/>
    <col min="11271" max="11271" width="3.75" style="9" customWidth="1"/>
    <col min="11272" max="11272" width="15.25" style="9" customWidth="1"/>
    <col min="11273" max="11273" width="4.25" style="9" customWidth="1"/>
    <col min="11274" max="11274" width="0.875" style="9" customWidth="1"/>
    <col min="11275" max="11275" width="7.75" style="9" customWidth="1"/>
    <col min="11276" max="11276" width="4.25" style="9" customWidth="1"/>
    <col min="11277" max="11277" width="0.875" style="9" customWidth="1"/>
    <col min="11278" max="11278" width="7.75" style="9" customWidth="1"/>
    <col min="11279" max="11279" width="15.25" style="9" customWidth="1"/>
    <col min="11280" max="11280" width="12.75" style="9" customWidth="1"/>
    <col min="11281" max="11281" width="15.25" style="9" customWidth="1"/>
    <col min="11282" max="11282" width="12.75" style="9" customWidth="1"/>
    <col min="11283" max="11283" width="15.25" style="9" customWidth="1"/>
    <col min="11284" max="11285" width="12.75" style="9" customWidth="1"/>
    <col min="11286" max="11286" width="15.25" style="9" customWidth="1"/>
    <col min="11287" max="11288" width="12.75" style="9" customWidth="1"/>
    <col min="11289" max="11292" width="0" style="9" hidden="1" customWidth="1"/>
    <col min="11293" max="11520" width="9" style="9"/>
    <col min="11521" max="11521" width="0.625" style="9" customWidth="1"/>
    <col min="11522" max="11524" width="4.75" style="9" customWidth="1"/>
    <col min="11525" max="11525" width="3.75" style="9" customWidth="1"/>
    <col min="11526" max="11526" width="6.75" style="9" customWidth="1"/>
    <col min="11527" max="11527" width="3.75" style="9" customWidth="1"/>
    <col min="11528" max="11528" width="15.25" style="9" customWidth="1"/>
    <col min="11529" max="11529" width="4.25" style="9" customWidth="1"/>
    <col min="11530" max="11530" width="0.875" style="9" customWidth="1"/>
    <col min="11531" max="11531" width="7.75" style="9" customWidth="1"/>
    <col min="11532" max="11532" width="4.25" style="9" customWidth="1"/>
    <col min="11533" max="11533" width="0.875" style="9" customWidth="1"/>
    <col min="11534" max="11534" width="7.75" style="9" customWidth="1"/>
    <col min="11535" max="11535" width="15.25" style="9" customWidth="1"/>
    <col min="11536" max="11536" width="12.75" style="9" customWidth="1"/>
    <col min="11537" max="11537" width="15.25" style="9" customWidth="1"/>
    <col min="11538" max="11538" width="12.75" style="9" customWidth="1"/>
    <col min="11539" max="11539" width="15.25" style="9" customWidth="1"/>
    <col min="11540" max="11541" width="12.75" style="9" customWidth="1"/>
    <col min="11542" max="11542" width="15.25" style="9" customWidth="1"/>
    <col min="11543" max="11544" width="12.75" style="9" customWidth="1"/>
    <col min="11545" max="11548" width="0" style="9" hidden="1" customWidth="1"/>
    <col min="11549" max="11776" width="9" style="9"/>
    <col min="11777" max="11777" width="0.625" style="9" customWidth="1"/>
    <col min="11778" max="11780" width="4.75" style="9" customWidth="1"/>
    <col min="11781" max="11781" width="3.75" style="9" customWidth="1"/>
    <col min="11782" max="11782" width="6.75" style="9" customWidth="1"/>
    <col min="11783" max="11783" width="3.75" style="9" customWidth="1"/>
    <col min="11784" max="11784" width="15.25" style="9" customWidth="1"/>
    <col min="11785" max="11785" width="4.25" style="9" customWidth="1"/>
    <col min="11786" max="11786" width="0.875" style="9" customWidth="1"/>
    <col min="11787" max="11787" width="7.75" style="9" customWidth="1"/>
    <col min="11788" max="11788" width="4.25" style="9" customWidth="1"/>
    <col min="11789" max="11789" width="0.875" style="9" customWidth="1"/>
    <col min="11790" max="11790" width="7.75" style="9" customWidth="1"/>
    <col min="11791" max="11791" width="15.25" style="9" customWidth="1"/>
    <col min="11792" max="11792" width="12.75" style="9" customWidth="1"/>
    <col min="11793" max="11793" width="15.25" style="9" customWidth="1"/>
    <col min="11794" max="11794" width="12.75" style="9" customWidth="1"/>
    <col min="11795" max="11795" width="15.25" style="9" customWidth="1"/>
    <col min="11796" max="11797" width="12.75" style="9" customWidth="1"/>
    <col min="11798" max="11798" width="15.25" style="9" customWidth="1"/>
    <col min="11799" max="11800" width="12.75" style="9" customWidth="1"/>
    <col min="11801" max="11804" width="0" style="9" hidden="1" customWidth="1"/>
    <col min="11805" max="12032" width="9" style="9"/>
    <col min="12033" max="12033" width="0.625" style="9" customWidth="1"/>
    <col min="12034" max="12036" width="4.75" style="9" customWidth="1"/>
    <col min="12037" max="12037" width="3.75" style="9" customWidth="1"/>
    <col min="12038" max="12038" width="6.75" style="9" customWidth="1"/>
    <col min="12039" max="12039" width="3.75" style="9" customWidth="1"/>
    <col min="12040" max="12040" width="15.25" style="9" customWidth="1"/>
    <col min="12041" max="12041" width="4.25" style="9" customWidth="1"/>
    <col min="12042" max="12042" width="0.875" style="9" customWidth="1"/>
    <col min="12043" max="12043" width="7.75" style="9" customWidth="1"/>
    <col min="12044" max="12044" width="4.25" style="9" customWidth="1"/>
    <col min="12045" max="12045" width="0.875" style="9" customWidth="1"/>
    <col min="12046" max="12046" width="7.75" style="9" customWidth="1"/>
    <col min="12047" max="12047" width="15.25" style="9" customWidth="1"/>
    <col min="12048" max="12048" width="12.75" style="9" customWidth="1"/>
    <col min="12049" max="12049" width="15.25" style="9" customWidth="1"/>
    <col min="12050" max="12050" width="12.75" style="9" customWidth="1"/>
    <col min="12051" max="12051" width="15.25" style="9" customWidth="1"/>
    <col min="12052" max="12053" width="12.75" style="9" customWidth="1"/>
    <col min="12054" max="12054" width="15.25" style="9" customWidth="1"/>
    <col min="12055" max="12056" width="12.75" style="9" customWidth="1"/>
    <col min="12057" max="12060" width="0" style="9" hidden="1" customWidth="1"/>
    <col min="12061" max="12288" width="9" style="9"/>
    <col min="12289" max="12289" width="0.625" style="9" customWidth="1"/>
    <col min="12290" max="12292" width="4.75" style="9" customWidth="1"/>
    <col min="12293" max="12293" width="3.75" style="9" customWidth="1"/>
    <col min="12294" max="12294" width="6.75" style="9" customWidth="1"/>
    <col min="12295" max="12295" width="3.75" style="9" customWidth="1"/>
    <col min="12296" max="12296" width="15.25" style="9" customWidth="1"/>
    <col min="12297" max="12297" width="4.25" style="9" customWidth="1"/>
    <col min="12298" max="12298" width="0.875" style="9" customWidth="1"/>
    <col min="12299" max="12299" width="7.75" style="9" customWidth="1"/>
    <col min="12300" max="12300" width="4.25" style="9" customWidth="1"/>
    <col min="12301" max="12301" width="0.875" style="9" customWidth="1"/>
    <col min="12302" max="12302" width="7.75" style="9" customWidth="1"/>
    <col min="12303" max="12303" width="15.25" style="9" customWidth="1"/>
    <col min="12304" max="12304" width="12.75" style="9" customWidth="1"/>
    <col min="12305" max="12305" width="15.25" style="9" customWidth="1"/>
    <col min="12306" max="12306" width="12.75" style="9" customWidth="1"/>
    <col min="12307" max="12307" width="15.25" style="9" customWidth="1"/>
    <col min="12308" max="12309" width="12.75" style="9" customWidth="1"/>
    <col min="12310" max="12310" width="15.25" style="9" customWidth="1"/>
    <col min="12311" max="12312" width="12.75" style="9" customWidth="1"/>
    <col min="12313" max="12316" width="0" style="9" hidden="1" customWidth="1"/>
    <col min="12317" max="12544" width="9" style="9"/>
    <col min="12545" max="12545" width="0.625" style="9" customWidth="1"/>
    <col min="12546" max="12548" width="4.75" style="9" customWidth="1"/>
    <col min="12549" max="12549" width="3.75" style="9" customWidth="1"/>
    <col min="12550" max="12550" width="6.75" style="9" customWidth="1"/>
    <col min="12551" max="12551" width="3.75" style="9" customWidth="1"/>
    <col min="12552" max="12552" width="15.25" style="9" customWidth="1"/>
    <col min="12553" max="12553" width="4.25" style="9" customWidth="1"/>
    <col min="12554" max="12554" width="0.875" style="9" customWidth="1"/>
    <col min="12555" max="12555" width="7.75" style="9" customWidth="1"/>
    <col min="12556" max="12556" width="4.25" style="9" customWidth="1"/>
    <col min="12557" max="12557" width="0.875" style="9" customWidth="1"/>
    <col min="12558" max="12558" width="7.75" style="9" customWidth="1"/>
    <col min="12559" max="12559" width="15.25" style="9" customWidth="1"/>
    <col min="12560" max="12560" width="12.75" style="9" customWidth="1"/>
    <col min="12561" max="12561" width="15.25" style="9" customWidth="1"/>
    <col min="12562" max="12562" width="12.75" style="9" customWidth="1"/>
    <col min="12563" max="12563" width="15.25" style="9" customWidth="1"/>
    <col min="12564" max="12565" width="12.75" style="9" customWidth="1"/>
    <col min="12566" max="12566" width="15.25" style="9" customWidth="1"/>
    <col min="12567" max="12568" width="12.75" style="9" customWidth="1"/>
    <col min="12569" max="12572" width="0" style="9" hidden="1" customWidth="1"/>
    <col min="12573" max="12800" width="9" style="9"/>
    <col min="12801" max="12801" width="0.625" style="9" customWidth="1"/>
    <col min="12802" max="12804" width="4.75" style="9" customWidth="1"/>
    <col min="12805" max="12805" width="3.75" style="9" customWidth="1"/>
    <col min="12806" max="12806" width="6.75" style="9" customWidth="1"/>
    <col min="12807" max="12807" width="3.75" style="9" customWidth="1"/>
    <col min="12808" max="12808" width="15.25" style="9" customWidth="1"/>
    <col min="12809" max="12809" width="4.25" style="9" customWidth="1"/>
    <col min="12810" max="12810" width="0.875" style="9" customWidth="1"/>
    <col min="12811" max="12811" width="7.75" style="9" customWidth="1"/>
    <col min="12812" max="12812" width="4.25" style="9" customWidth="1"/>
    <col min="12813" max="12813" width="0.875" style="9" customWidth="1"/>
    <col min="12814" max="12814" width="7.75" style="9" customWidth="1"/>
    <col min="12815" max="12815" width="15.25" style="9" customWidth="1"/>
    <col min="12816" max="12816" width="12.75" style="9" customWidth="1"/>
    <col min="12817" max="12817" width="15.25" style="9" customWidth="1"/>
    <col min="12818" max="12818" width="12.75" style="9" customWidth="1"/>
    <col min="12819" max="12819" width="15.25" style="9" customWidth="1"/>
    <col min="12820" max="12821" width="12.75" style="9" customWidth="1"/>
    <col min="12822" max="12822" width="15.25" style="9" customWidth="1"/>
    <col min="12823" max="12824" width="12.75" style="9" customWidth="1"/>
    <col min="12825" max="12828" width="0" style="9" hidden="1" customWidth="1"/>
    <col min="12829" max="13056" width="9" style="9"/>
    <col min="13057" max="13057" width="0.625" style="9" customWidth="1"/>
    <col min="13058" max="13060" width="4.75" style="9" customWidth="1"/>
    <col min="13061" max="13061" width="3.75" style="9" customWidth="1"/>
    <col min="13062" max="13062" width="6.75" style="9" customWidth="1"/>
    <col min="13063" max="13063" width="3.75" style="9" customWidth="1"/>
    <col min="13064" max="13064" width="15.25" style="9" customWidth="1"/>
    <col min="13065" max="13065" width="4.25" style="9" customWidth="1"/>
    <col min="13066" max="13066" width="0.875" style="9" customWidth="1"/>
    <col min="13067" max="13067" width="7.75" style="9" customWidth="1"/>
    <col min="13068" max="13068" width="4.25" style="9" customWidth="1"/>
    <col min="13069" max="13069" width="0.875" style="9" customWidth="1"/>
    <col min="13070" max="13070" width="7.75" style="9" customWidth="1"/>
    <col min="13071" max="13071" width="15.25" style="9" customWidth="1"/>
    <col min="13072" max="13072" width="12.75" style="9" customWidth="1"/>
    <col min="13073" max="13073" width="15.25" style="9" customWidth="1"/>
    <col min="13074" max="13074" width="12.75" style="9" customWidth="1"/>
    <col min="13075" max="13075" width="15.25" style="9" customWidth="1"/>
    <col min="13076" max="13077" width="12.75" style="9" customWidth="1"/>
    <col min="13078" max="13078" width="15.25" style="9" customWidth="1"/>
    <col min="13079" max="13080" width="12.75" style="9" customWidth="1"/>
    <col min="13081" max="13084" width="0" style="9" hidden="1" customWidth="1"/>
    <col min="13085" max="13312" width="9" style="9"/>
    <col min="13313" max="13313" width="0.625" style="9" customWidth="1"/>
    <col min="13314" max="13316" width="4.75" style="9" customWidth="1"/>
    <col min="13317" max="13317" width="3.75" style="9" customWidth="1"/>
    <col min="13318" max="13318" width="6.75" style="9" customWidth="1"/>
    <col min="13319" max="13319" width="3.75" style="9" customWidth="1"/>
    <col min="13320" max="13320" width="15.25" style="9" customWidth="1"/>
    <col min="13321" max="13321" width="4.25" style="9" customWidth="1"/>
    <col min="13322" max="13322" width="0.875" style="9" customWidth="1"/>
    <col min="13323" max="13323" width="7.75" style="9" customWidth="1"/>
    <col min="13324" max="13324" width="4.25" style="9" customWidth="1"/>
    <col min="13325" max="13325" width="0.875" style="9" customWidth="1"/>
    <col min="13326" max="13326" width="7.75" style="9" customWidth="1"/>
    <col min="13327" max="13327" width="15.25" style="9" customWidth="1"/>
    <col min="13328" max="13328" width="12.75" style="9" customWidth="1"/>
    <col min="13329" max="13329" width="15.25" style="9" customWidth="1"/>
    <col min="13330" max="13330" width="12.75" style="9" customWidth="1"/>
    <col min="13331" max="13331" width="15.25" style="9" customWidth="1"/>
    <col min="13332" max="13333" width="12.75" style="9" customWidth="1"/>
    <col min="13334" max="13334" width="15.25" style="9" customWidth="1"/>
    <col min="13335" max="13336" width="12.75" style="9" customWidth="1"/>
    <col min="13337" max="13340" width="0" style="9" hidden="1" customWidth="1"/>
    <col min="13341" max="13568" width="9" style="9"/>
    <col min="13569" max="13569" width="0.625" style="9" customWidth="1"/>
    <col min="13570" max="13572" width="4.75" style="9" customWidth="1"/>
    <col min="13573" max="13573" width="3.75" style="9" customWidth="1"/>
    <col min="13574" max="13574" width="6.75" style="9" customWidth="1"/>
    <col min="13575" max="13575" width="3.75" style="9" customWidth="1"/>
    <col min="13576" max="13576" width="15.25" style="9" customWidth="1"/>
    <col min="13577" max="13577" width="4.25" style="9" customWidth="1"/>
    <col min="13578" max="13578" width="0.875" style="9" customWidth="1"/>
    <col min="13579" max="13579" width="7.75" style="9" customWidth="1"/>
    <col min="13580" max="13580" width="4.25" style="9" customWidth="1"/>
    <col min="13581" max="13581" width="0.875" style="9" customWidth="1"/>
    <col min="13582" max="13582" width="7.75" style="9" customWidth="1"/>
    <col min="13583" max="13583" width="15.25" style="9" customWidth="1"/>
    <col min="13584" max="13584" width="12.75" style="9" customWidth="1"/>
    <col min="13585" max="13585" width="15.25" style="9" customWidth="1"/>
    <col min="13586" max="13586" width="12.75" style="9" customWidth="1"/>
    <col min="13587" max="13587" width="15.25" style="9" customWidth="1"/>
    <col min="13588" max="13589" width="12.75" style="9" customWidth="1"/>
    <col min="13590" max="13590" width="15.25" style="9" customWidth="1"/>
    <col min="13591" max="13592" width="12.75" style="9" customWidth="1"/>
    <col min="13593" max="13596" width="0" style="9" hidden="1" customWidth="1"/>
    <col min="13597" max="13824" width="9" style="9"/>
    <col min="13825" max="13825" width="0.625" style="9" customWidth="1"/>
    <col min="13826" max="13828" width="4.75" style="9" customWidth="1"/>
    <col min="13829" max="13829" width="3.75" style="9" customWidth="1"/>
    <col min="13830" max="13830" width="6.75" style="9" customWidth="1"/>
    <col min="13831" max="13831" width="3.75" style="9" customWidth="1"/>
    <col min="13832" max="13832" width="15.25" style="9" customWidth="1"/>
    <col min="13833" max="13833" width="4.25" style="9" customWidth="1"/>
    <col min="13834" max="13834" width="0.875" style="9" customWidth="1"/>
    <col min="13835" max="13835" width="7.75" style="9" customWidth="1"/>
    <col min="13836" max="13836" width="4.25" style="9" customWidth="1"/>
    <col min="13837" max="13837" width="0.875" style="9" customWidth="1"/>
    <col min="13838" max="13838" width="7.75" style="9" customWidth="1"/>
    <col min="13839" max="13839" width="15.25" style="9" customWidth="1"/>
    <col min="13840" max="13840" width="12.75" style="9" customWidth="1"/>
    <col min="13841" max="13841" width="15.25" style="9" customWidth="1"/>
    <col min="13842" max="13842" width="12.75" style="9" customWidth="1"/>
    <col min="13843" max="13843" width="15.25" style="9" customWidth="1"/>
    <col min="13844" max="13845" width="12.75" style="9" customWidth="1"/>
    <col min="13846" max="13846" width="15.25" style="9" customWidth="1"/>
    <col min="13847" max="13848" width="12.75" style="9" customWidth="1"/>
    <col min="13849" max="13852" width="0" style="9" hidden="1" customWidth="1"/>
    <col min="13853" max="14080" width="9" style="9"/>
    <col min="14081" max="14081" width="0.625" style="9" customWidth="1"/>
    <col min="14082" max="14084" width="4.75" style="9" customWidth="1"/>
    <col min="14085" max="14085" width="3.75" style="9" customWidth="1"/>
    <col min="14086" max="14086" width="6.75" style="9" customWidth="1"/>
    <col min="14087" max="14087" width="3.75" style="9" customWidth="1"/>
    <col min="14088" max="14088" width="15.25" style="9" customWidth="1"/>
    <col min="14089" max="14089" width="4.25" style="9" customWidth="1"/>
    <col min="14090" max="14090" width="0.875" style="9" customWidth="1"/>
    <col min="14091" max="14091" width="7.75" style="9" customWidth="1"/>
    <col min="14092" max="14092" width="4.25" style="9" customWidth="1"/>
    <col min="14093" max="14093" width="0.875" style="9" customWidth="1"/>
    <col min="14094" max="14094" width="7.75" style="9" customWidth="1"/>
    <col min="14095" max="14095" width="15.25" style="9" customWidth="1"/>
    <col min="14096" max="14096" width="12.75" style="9" customWidth="1"/>
    <col min="14097" max="14097" width="15.25" style="9" customWidth="1"/>
    <col min="14098" max="14098" width="12.75" style="9" customWidth="1"/>
    <col min="14099" max="14099" width="15.25" style="9" customWidth="1"/>
    <col min="14100" max="14101" width="12.75" style="9" customWidth="1"/>
    <col min="14102" max="14102" width="15.25" style="9" customWidth="1"/>
    <col min="14103" max="14104" width="12.75" style="9" customWidth="1"/>
    <col min="14105" max="14108" width="0" style="9" hidden="1" customWidth="1"/>
    <col min="14109" max="14336" width="9" style="9"/>
    <col min="14337" max="14337" width="0.625" style="9" customWidth="1"/>
    <col min="14338" max="14340" width="4.75" style="9" customWidth="1"/>
    <col min="14341" max="14341" width="3.75" style="9" customWidth="1"/>
    <col min="14342" max="14342" width="6.75" style="9" customWidth="1"/>
    <col min="14343" max="14343" width="3.75" style="9" customWidth="1"/>
    <col min="14344" max="14344" width="15.25" style="9" customWidth="1"/>
    <col min="14345" max="14345" width="4.25" style="9" customWidth="1"/>
    <col min="14346" max="14346" width="0.875" style="9" customWidth="1"/>
    <col min="14347" max="14347" width="7.75" style="9" customWidth="1"/>
    <col min="14348" max="14348" width="4.25" style="9" customWidth="1"/>
    <col min="14349" max="14349" width="0.875" style="9" customWidth="1"/>
    <col min="14350" max="14350" width="7.75" style="9" customWidth="1"/>
    <col min="14351" max="14351" width="15.25" style="9" customWidth="1"/>
    <col min="14352" max="14352" width="12.75" style="9" customWidth="1"/>
    <col min="14353" max="14353" width="15.25" style="9" customWidth="1"/>
    <col min="14354" max="14354" width="12.75" style="9" customWidth="1"/>
    <col min="14355" max="14355" width="15.25" style="9" customWidth="1"/>
    <col min="14356" max="14357" width="12.75" style="9" customWidth="1"/>
    <col min="14358" max="14358" width="15.25" style="9" customWidth="1"/>
    <col min="14359" max="14360" width="12.75" style="9" customWidth="1"/>
    <col min="14361" max="14364" width="0" style="9" hidden="1" customWidth="1"/>
    <col min="14365" max="14592" width="9" style="9"/>
    <col min="14593" max="14593" width="0.625" style="9" customWidth="1"/>
    <col min="14594" max="14596" width="4.75" style="9" customWidth="1"/>
    <col min="14597" max="14597" width="3.75" style="9" customWidth="1"/>
    <col min="14598" max="14598" width="6.75" style="9" customWidth="1"/>
    <col min="14599" max="14599" width="3.75" style="9" customWidth="1"/>
    <col min="14600" max="14600" width="15.25" style="9" customWidth="1"/>
    <col min="14601" max="14601" width="4.25" style="9" customWidth="1"/>
    <col min="14602" max="14602" width="0.875" style="9" customWidth="1"/>
    <col min="14603" max="14603" width="7.75" style="9" customWidth="1"/>
    <col min="14604" max="14604" width="4.25" style="9" customWidth="1"/>
    <col min="14605" max="14605" width="0.875" style="9" customWidth="1"/>
    <col min="14606" max="14606" width="7.75" style="9" customWidth="1"/>
    <col min="14607" max="14607" width="15.25" style="9" customWidth="1"/>
    <col min="14608" max="14608" width="12.75" style="9" customWidth="1"/>
    <col min="14609" max="14609" width="15.25" style="9" customWidth="1"/>
    <col min="14610" max="14610" width="12.75" style="9" customWidth="1"/>
    <col min="14611" max="14611" width="15.25" style="9" customWidth="1"/>
    <col min="14612" max="14613" width="12.75" style="9" customWidth="1"/>
    <col min="14614" max="14614" width="15.25" style="9" customWidth="1"/>
    <col min="14615" max="14616" width="12.75" style="9" customWidth="1"/>
    <col min="14617" max="14620" width="0" style="9" hidden="1" customWidth="1"/>
    <col min="14621" max="14848" width="9" style="9"/>
    <col min="14849" max="14849" width="0.625" style="9" customWidth="1"/>
    <col min="14850" max="14852" width="4.75" style="9" customWidth="1"/>
    <col min="14853" max="14853" width="3.75" style="9" customWidth="1"/>
    <col min="14854" max="14854" width="6.75" style="9" customWidth="1"/>
    <col min="14855" max="14855" width="3.75" style="9" customWidth="1"/>
    <col min="14856" max="14856" width="15.25" style="9" customWidth="1"/>
    <col min="14857" max="14857" width="4.25" style="9" customWidth="1"/>
    <col min="14858" max="14858" width="0.875" style="9" customWidth="1"/>
    <col min="14859" max="14859" width="7.75" style="9" customWidth="1"/>
    <col min="14860" max="14860" width="4.25" style="9" customWidth="1"/>
    <col min="14861" max="14861" width="0.875" style="9" customWidth="1"/>
    <col min="14862" max="14862" width="7.75" style="9" customWidth="1"/>
    <col min="14863" max="14863" width="15.25" style="9" customWidth="1"/>
    <col min="14864" max="14864" width="12.75" style="9" customWidth="1"/>
    <col min="14865" max="14865" width="15.25" style="9" customWidth="1"/>
    <col min="14866" max="14866" width="12.75" style="9" customWidth="1"/>
    <col min="14867" max="14867" width="15.25" style="9" customWidth="1"/>
    <col min="14868" max="14869" width="12.75" style="9" customWidth="1"/>
    <col min="14870" max="14870" width="15.25" style="9" customWidth="1"/>
    <col min="14871" max="14872" width="12.75" style="9" customWidth="1"/>
    <col min="14873" max="14876" width="0" style="9" hidden="1" customWidth="1"/>
    <col min="14877" max="15104" width="9" style="9"/>
    <col min="15105" max="15105" width="0.625" style="9" customWidth="1"/>
    <col min="15106" max="15108" width="4.75" style="9" customWidth="1"/>
    <col min="15109" max="15109" width="3.75" style="9" customWidth="1"/>
    <col min="15110" max="15110" width="6.75" style="9" customWidth="1"/>
    <col min="15111" max="15111" width="3.75" style="9" customWidth="1"/>
    <col min="15112" max="15112" width="15.25" style="9" customWidth="1"/>
    <col min="15113" max="15113" width="4.25" style="9" customWidth="1"/>
    <col min="15114" max="15114" width="0.875" style="9" customWidth="1"/>
    <col min="15115" max="15115" width="7.75" style="9" customWidth="1"/>
    <col min="15116" max="15116" width="4.25" style="9" customWidth="1"/>
    <col min="15117" max="15117" width="0.875" style="9" customWidth="1"/>
    <col min="15118" max="15118" width="7.75" style="9" customWidth="1"/>
    <col min="15119" max="15119" width="15.25" style="9" customWidth="1"/>
    <col min="15120" max="15120" width="12.75" style="9" customWidth="1"/>
    <col min="15121" max="15121" width="15.25" style="9" customWidth="1"/>
    <col min="15122" max="15122" width="12.75" style="9" customWidth="1"/>
    <col min="15123" max="15123" width="15.25" style="9" customWidth="1"/>
    <col min="15124" max="15125" width="12.75" style="9" customWidth="1"/>
    <col min="15126" max="15126" width="15.25" style="9" customWidth="1"/>
    <col min="15127" max="15128" width="12.75" style="9" customWidth="1"/>
    <col min="15129" max="15132" width="0" style="9" hidden="1" customWidth="1"/>
    <col min="15133" max="15360" width="9" style="9"/>
    <col min="15361" max="15361" width="0.625" style="9" customWidth="1"/>
    <col min="15362" max="15364" width="4.75" style="9" customWidth="1"/>
    <col min="15365" max="15365" width="3.75" style="9" customWidth="1"/>
    <col min="15366" max="15366" width="6.75" style="9" customWidth="1"/>
    <col min="15367" max="15367" width="3.75" style="9" customWidth="1"/>
    <col min="15368" max="15368" width="15.25" style="9" customWidth="1"/>
    <col min="15369" max="15369" width="4.25" style="9" customWidth="1"/>
    <col min="15370" max="15370" width="0.875" style="9" customWidth="1"/>
    <col min="15371" max="15371" width="7.75" style="9" customWidth="1"/>
    <col min="15372" max="15372" width="4.25" style="9" customWidth="1"/>
    <col min="15373" max="15373" width="0.875" style="9" customWidth="1"/>
    <col min="15374" max="15374" width="7.75" style="9" customWidth="1"/>
    <col min="15375" max="15375" width="15.25" style="9" customWidth="1"/>
    <col min="15376" max="15376" width="12.75" style="9" customWidth="1"/>
    <col min="15377" max="15377" width="15.25" style="9" customWidth="1"/>
    <col min="15378" max="15378" width="12.75" style="9" customWidth="1"/>
    <col min="15379" max="15379" width="15.25" style="9" customWidth="1"/>
    <col min="15380" max="15381" width="12.75" style="9" customWidth="1"/>
    <col min="15382" max="15382" width="15.25" style="9" customWidth="1"/>
    <col min="15383" max="15384" width="12.75" style="9" customWidth="1"/>
    <col min="15385" max="15388" width="0" style="9" hidden="1" customWidth="1"/>
    <col min="15389" max="15616" width="9" style="9"/>
    <col min="15617" max="15617" width="0.625" style="9" customWidth="1"/>
    <col min="15618" max="15620" width="4.75" style="9" customWidth="1"/>
    <col min="15621" max="15621" width="3.75" style="9" customWidth="1"/>
    <col min="15622" max="15622" width="6.75" style="9" customWidth="1"/>
    <col min="15623" max="15623" width="3.75" style="9" customWidth="1"/>
    <col min="15624" max="15624" width="15.25" style="9" customWidth="1"/>
    <col min="15625" max="15625" width="4.25" style="9" customWidth="1"/>
    <col min="15626" max="15626" width="0.875" style="9" customWidth="1"/>
    <col min="15627" max="15627" width="7.75" style="9" customWidth="1"/>
    <col min="15628" max="15628" width="4.25" style="9" customWidth="1"/>
    <col min="15629" max="15629" width="0.875" style="9" customWidth="1"/>
    <col min="15630" max="15630" width="7.75" style="9" customWidth="1"/>
    <col min="15631" max="15631" width="15.25" style="9" customWidth="1"/>
    <col min="15632" max="15632" width="12.75" style="9" customWidth="1"/>
    <col min="15633" max="15633" width="15.25" style="9" customWidth="1"/>
    <col min="15634" max="15634" width="12.75" style="9" customWidth="1"/>
    <col min="15635" max="15635" width="15.25" style="9" customWidth="1"/>
    <col min="15636" max="15637" width="12.75" style="9" customWidth="1"/>
    <col min="15638" max="15638" width="15.25" style="9" customWidth="1"/>
    <col min="15639" max="15640" width="12.75" style="9" customWidth="1"/>
    <col min="15641" max="15644" width="0" style="9" hidden="1" customWidth="1"/>
    <col min="15645" max="15872" width="9" style="9"/>
    <col min="15873" max="15873" width="0.625" style="9" customWidth="1"/>
    <col min="15874" max="15876" width="4.75" style="9" customWidth="1"/>
    <col min="15877" max="15877" width="3.75" style="9" customWidth="1"/>
    <col min="15878" max="15878" width="6.75" style="9" customWidth="1"/>
    <col min="15879" max="15879" width="3.75" style="9" customWidth="1"/>
    <col min="15880" max="15880" width="15.25" style="9" customWidth="1"/>
    <col min="15881" max="15881" width="4.25" style="9" customWidth="1"/>
    <col min="15882" max="15882" width="0.875" style="9" customWidth="1"/>
    <col min="15883" max="15883" width="7.75" style="9" customWidth="1"/>
    <col min="15884" max="15884" width="4.25" style="9" customWidth="1"/>
    <col min="15885" max="15885" width="0.875" style="9" customWidth="1"/>
    <col min="15886" max="15886" width="7.75" style="9" customWidth="1"/>
    <col min="15887" max="15887" width="15.25" style="9" customWidth="1"/>
    <col min="15888" max="15888" width="12.75" style="9" customWidth="1"/>
    <col min="15889" max="15889" width="15.25" style="9" customWidth="1"/>
    <col min="15890" max="15890" width="12.75" style="9" customWidth="1"/>
    <col min="15891" max="15891" width="15.25" style="9" customWidth="1"/>
    <col min="15892" max="15893" width="12.75" style="9" customWidth="1"/>
    <col min="15894" max="15894" width="15.25" style="9" customWidth="1"/>
    <col min="15895" max="15896" width="12.75" style="9" customWidth="1"/>
    <col min="15897" max="15900" width="0" style="9" hidden="1" customWidth="1"/>
    <col min="15901" max="16128" width="9" style="9"/>
    <col min="16129" max="16129" width="0.625" style="9" customWidth="1"/>
    <col min="16130" max="16132" width="4.75" style="9" customWidth="1"/>
    <col min="16133" max="16133" width="3.75" style="9" customWidth="1"/>
    <col min="16134" max="16134" width="6.75" style="9" customWidth="1"/>
    <col min="16135" max="16135" width="3.75" style="9" customWidth="1"/>
    <col min="16136" max="16136" width="15.25" style="9" customWidth="1"/>
    <col min="16137" max="16137" width="4.25" style="9" customWidth="1"/>
    <col min="16138" max="16138" width="0.875" style="9" customWidth="1"/>
    <col min="16139" max="16139" width="7.75" style="9" customWidth="1"/>
    <col min="16140" max="16140" width="4.25" style="9" customWidth="1"/>
    <col min="16141" max="16141" width="0.875" style="9" customWidth="1"/>
    <col min="16142" max="16142" width="7.75" style="9" customWidth="1"/>
    <col min="16143" max="16143" width="15.25" style="9" customWidth="1"/>
    <col min="16144" max="16144" width="12.75" style="9" customWidth="1"/>
    <col min="16145" max="16145" width="15.25" style="9" customWidth="1"/>
    <col min="16146" max="16146" width="12.75" style="9" customWidth="1"/>
    <col min="16147" max="16147" width="15.25" style="9" customWidth="1"/>
    <col min="16148" max="16149" width="12.75" style="9" customWidth="1"/>
    <col min="16150" max="16150" width="15.25" style="9" customWidth="1"/>
    <col min="16151" max="16152" width="12.75" style="9" customWidth="1"/>
    <col min="16153" max="16156" width="0" style="9" hidden="1" customWidth="1"/>
    <col min="16157" max="16384" width="9" style="9"/>
  </cols>
  <sheetData>
    <row r="1" spans="2:28" ht="14.8" thickBot="1" x14ac:dyDescent="0.3"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4" t="s">
        <v>0</v>
      </c>
      <c r="W1" s="5"/>
      <c r="X1" s="6" t="s">
        <v>1</v>
      </c>
      <c r="Y1" s="7"/>
      <c r="Z1" s="8" t="s">
        <v>2</v>
      </c>
    </row>
    <row r="2" spans="2:28" ht="14.15" x14ac:dyDescent="0.25"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0"/>
      <c r="T2" s="11"/>
      <c r="U2" s="11"/>
      <c r="V2" s="11"/>
      <c r="W2" s="11"/>
      <c r="X2" s="11"/>
      <c r="Y2" s="7"/>
      <c r="Z2" s="8" t="s">
        <v>3</v>
      </c>
    </row>
    <row r="3" spans="2:28" ht="15.5" x14ac:dyDescent="0.25">
      <c r="B3" s="12" t="s">
        <v>4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"/>
      <c r="Z3" s="8" t="s">
        <v>5</v>
      </c>
    </row>
    <row r="4" spans="2:28" x14ac:dyDescent="0.2">
      <c r="B4" s="14"/>
      <c r="C4" s="14"/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7"/>
      <c r="W4" s="17"/>
      <c r="X4" s="17"/>
      <c r="Y4" s="18"/>
      <c r="Z4" s="8"/>
    </row>
    <row r="5" spans="2:28" x14ac:dyDescent="0.2">
      <c r="B5" s="4" t="s">
        <v>6</v>
      </c>
      <c r="C5" s="4"/>
      <c r="D5" s="4"/>
      <c r="E5" s="4"/>
      <c r="F5" s="4"/>
      <c r="G5" s="4"/>
      <c r="H5" s="19" t="s">
        <v>7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8"/>
      <c r="Z5" s="8"/>
    </row>
    <row r="6" spans="2:28" x14ac:dyDescent="0.2">
      <c r="B6" s="14"/>
      <c r="C6" s="14"/>
      <c r="D6" s="15"/>
      <c r="E6" s="17"/>
      <c r="F6" s="17"/>
      <c r="G6" s="17"/>
      <c r="H6" s="20" t="s">
        <v>8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18"/>
      <c r="Z6" s="8"/>
    </row>
    <row r="7" spans="2:28" x14ac:dyDescent="0.2">
      <c r="B7" s="4" t="s">
        <v>9</v>
      </c>
      <c r="C7" s="4"/>
      <c r="D7" s="4"/>
      <c r="E7" s="4"/>
      <c r="F7" s="4"/>
      <c r="G7" s="4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2"/>
      <c r="Z7" s="8" t="s">
        <v>10</v>
      </c>
    </row>
    <row r="8" spans="2:28" x14ac:dyDescent="0.2">
      <c r="B8" s="14"/>
      <c r="C8" s="14"/>
      <c r="D8" s="15"/>
      <c r="E8" s="3"/>
      <c r="F8" s="3"/>
      <c r="G8" s="15"/>
      <c r="H8" s="16" t="s">
        <v>11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8"/>
      <c r="Z8" s="8" t="s">
        <v>12</v>
      </c>
    </row>
    <row r="9" spans="2:28" x14ac:dyDescent="0.2">
      <c r="B9" s="14"/>
      <c r="C9" s="14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8"/>
      <c r="Z9" s="8"/>
    </row>
    <row r="10" spans="2:28" ht="13.5" x14ac:dyDescent="0.25">
      <c r="B10" s="23" t="s">
        <v>13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4"/>
      <c r="Z10" s="8" t="s">
        <v>14</v>
      </c>
    </row>
    <row r="11" spans="2:28" x14ac:dyDescent="0.2">
      <c r="B11" s="1"/>
      <c r="C11" s="1"/>
      <c r="D11" s="1"/>
      <c r="E11" s="1"/>
      <c r="F11" s="1"/>
      <c r="G11" s="1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6"/>
      <c r="Z11" s="8"/>
    </row>
    <row r="12" spans="2:28" ht="15" customHeight="1" x14ac:dyDescent="0.2">
      <c r="B12" s="27" t="s">
        <v>15</v>
      </c>
      <c r="C12" s="28"/>
      <c r="D12" s="28"/>
      <c r="E12" s="28"/>
      <c r="F12" s="28"/>
      <c r="G12" s="28"/>
      <c r="H12" s="29" t="s">
        <v>16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30"/>
      <c r="Y12" s="31"/>
      <c r="Z12" s="8"/>
      <c r="AA12" s="3"/>
      <c r="AB12" s="3"/>
    </row>
    <row r="13" spans="2:28" ht="22.55" customHeight="1" x14ac:dyDescent="0.2">
      <c r="B13" s="27"/>
      <c r="C13" s="28"/>
      <c r="D13" s="28"/>
      <c r="E13" s="28"/>
      <c r="F13" s="28"/>
      <c r="G13" s="28"/>
      <c r="H13" s="29" t="s">
        <v>17</v>
      </c>
      <c r="I13" s="29"/>
      <c r="J13" s="29"/>
      <c r="K13" s="29"/>
      <c r="L13" s="29"/>
      <c r="M13" s="29"/>
      <c r="N13" s="29"/>
      <c r="O13" s="29" t="s">
        <v>18</v>
      </c>
      <c r="P13" s="29"/>
      <c r="Q13" s="29"/>
      <c r="R13" s="29"/>
      <c r="S13" s="29" t="s">
        <v>19</v>
      </c>
      <c r="T13" s="29"/>
      <c r="U13" s="29"/>
      <c r="V13" s="32" t="s">
        <v>20</v>
      </c>
      <c r="W13" s="29"/>
      <c r="X13" s="30"/>
      <c r="Y13" s="31"/>
      <c r="Z13" s="3"/>
      <c r="AA13" s="3"/>
      <c r="AB13" s="3"/>
    </row>
    <row r="14" spans="2:28" ht="15" customHeight="1" x14ac:dyDescent="0.2">
      <c r="B14" s="27"/>
      <c r="C14" s="28"/>
      <c r="D14" s="28"/>
      <c r="E14" s="28"/>
      <c r="F14" s="28"/>
      <c r="G14" s="28"/>
      <c r="H14" s="29" t="s">
        <v>21</v>
      </c>
      <c r="I14" s="29" t="s">
        <v>22</v>
      </c>
      <c r="J14" s="29"/>
      <c r="K14" s="29"/>
      <c r="L14" s="29"/>
      <c r="M14" s="29"/>
      <c r="N14" s="29"/>
      <c r="O14" s="29" t="s">
        <v>23</v>
      </c>
      <c r="P14" s="29"/>
      <c r="Q14" s="29" t="s">
        <v>24</v>
      </c>
      <c r="R14" s="29"/>
      <c r="S14" s="29" t="s">
        <v>21</v>
      </c>
      <c r="T14" s="29" t="s">
        <v>22</v>
      </c>
      <c r="U14" s="29"/>
      <c r="V14" s="29" t="s">
        <v>21</v>
      </c>
      <c r="W14" s="29" t="s">
        <v>22</v>
      </c>
      <c r="X14" s="30"/>
      <c r="Y14" s="31"/>
      <c r="Z14" s="3"/>
      <c r="AA14" s="3"/>
      <c r="AB14" s="3"/>
    </row>
    <row r="15" spans="2:28" ht="36.700000000000003" customHeight="1" x14ac:dyDescent="0.2">
      <c r="B15" s="27"/>
      <c r="C15" s="28"/>
      <c r="D15" s="28"/>
      <c r="E15" s="28"/>
      <c r="F15" s="28"/>
      <c r="G15" s="28"/>
      <c r="H15" s="29"/>
      <c r="I15" s="28" t="s">
        <v>25</v>
      </c>
      <c r="J15" s="28"/>
      <c r="K15" s="28"/>
      <c r="L15" s="28" t="s">
        <v>26</v>
      </c>
      <c r="M15" s="28"/>
      <c r="N15" s="28"/>
      <c r="O15" s="33" t="s">
        <v>21</v>
      </c>
      <c r="P15" s="33" t="s">
        <v>27</v>
      </c>
      <c r="Q15" s="33" t="s">
        <v>21</v>
      </c>
      <c r="R15" s="33" t="s">
        <v>27</v>
      </c>
      <c r="S15" s="29"/>
      <c r="T15" s="33" t="s">
        <v>25</v>
      </c>
      <c r="U15" s="33" t="s">
        <v>26</v>
      </c>
      <c r="V15" s="29"/>
      <c r="W15" s="33" t="s">
        <v>25</v>
      </c>
      <c r="X15" s="34" t="s">
        <v>26</v>
      </c>
      <c r="Y15" s="35"/>
      <c r="Z15" s="3"/>
      <c r="AA15" s="3"/>
      <c r="AB15" s="3"/>
    </row>
    <row r="16" spans="2:28" ht="15" customHeight="1" thickBot="1" x14ac:dyDescent="0.25">
      <c r="B16" s="36">
        <v>1</v>
      </c>
      <c r="C16" s="37"/>
      <c r="D16" s="37"/>
      <c r="E16" s="37"/>
      <c r="F16" s="37"/>
      <c r="G16" s="37"/>
      <c r="H16" s="38">
        <v>2</v>
      </c>
      <c r="I16" s="37">
        <v>3</v>
      </c>
      <c r="J16" s="37"/>
      <c r="K16" s="37"/>
      <c r="L16" s="37">
        <v>4</v>
      </c>
      <c r="M16" s="37"/>
      <c r="N16" s="37"/>
      <c r="O16" s="38">
        <v>5</v>
      </c>
      <c r="P16" s="38">
        <v>6</v>
      </c>
      <c r="Q16" s="38">
        <v>7</v>
      </c>
      <c r="R16" s="38">
        <v>8</v>
      </c>
      <c r="S16" s="38">
        <v>9</v>
      </c>
      <c r="T16" s="38">
        <v>10</v>
      </c>
      <c r="U16" s="38">
        <v>11</v>
      </c>
      <c r="V16" s="38">
        <v>12</v>
      </c>
      <c r="W16" s="38">
        <v>13</v>
      </c>
      <c r="X16" s="39">
        <v>14</v>
      </c>
      <c r="Y16" s="40"/>
      <c r="Z16" s="3"/>
      <c r="AA16" s="3"/>
      <c r="AB16" s="3"/>
    </row>
    <row r="17" spans="2:28" x14ac:dyDescent="0.2">
      <c r="B17" s="41" t="s">
        <v>28</v>
      </c>
      <c r="C17" s="42"/>
      <c r="D17" s="42"/>
      <c r="E17" s="42"/>
      <c r="F17" s="42"/>
      <c r="G17" s="42"/>
      <c r="H17" s="43"/>
      <c r="I17" s="44"/>
      <c r="J17" s="45"/>
      <c r="K17" s="46"/>
      <c r="L17" s="44"/>
      <c r="M17" s="45"/>
      <c r="N17" s="46"/>
      <c r="O17" s="47"/>
      <c r="P17" s="47"/>
      <c r="Q17" s="47"/>
      <c r="R17" s="47"/>
      <c r="S17" s="43"/>
      <c r="T17" s="48"/>
      <c r="U17" s="43"/>
      <c r="V17" s="43"/>
      <c r="W17" s="43"/>
      <c r="X17" s="49"/>
      <c r="Y17" s="50" t="s">
        <v>29</v>
      </c>
      <c r="Z17" s="51" t="s">
        <v>30</v>
      </c>
      <c r="AA17" s="51" t="s">
        <v>31</v>
      </c>
      <c r="AB17" s="3"/>
    </row>
    <row r="18" spans="2:28" x14ac:dyDescent="0.2">
      <c r="B18" s="52"/>
      <c r="C18" s="53"/>
      <c r="D18" s="53"/>
      <c r="E18" s="54"/>
      <c r="F18" s="55"/>
      <c r="G18" s="55"/>
      <c r="H18" s="56"/>
      <c r="I18" s="57"/>
      <c r="J18" s="58"/>
      <c r="K18" s="59"/>
      <c r="L18" s="57"/>
      <c r="M18" s="58"/>
      <c r="N18" s="59"/>
      <c r="O18" s="60"/>
      <c r="P18" s="60"/>
      <c r="Q18" s="60"/>
      <c r="R18" s="60"/>
      <c r="S18" s="61">
        <f>H18+O18-Q18</f>
        <v>0</v>
      </c>
      <c r="T18" s="62"/>
      <c r="U18" s="56"/>
      <c r="V18" s="63"/>
      <c r="W18" s="63"/>
      <c r="X18" s="64"/>
      <c r="Y18" s="65"/>
      <c r="Z18" s="66" t="str">
        <f>IF(B18="","00000000000000000",B18)&amp;IF(F18="","000000",F18)&amp;IF(G18="","000",G18)</f>
        <v>00000000000000000000000000</v>
      </c>
      <c r="AA18" s="67"/>
      <c r="AB18" s="3"/>
    </row>
    <row r="19" spans="2:28" ht="1.55" hidden="1" customHeight="1" x14ac:dyDescent="0.2">
      <c r="B19" s="68"/>
      <c r="C19" s="69"/>
      <c r="D19" s="69"/>
      <c r="E19" s="69"/>
      <c r="F19" s="69"/>
      <c r="G19" s="70"/>
      <c r="H19" s="71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1"/>
      <c r="T19" s="73"/>
      <c r="U19" s="74"/>
      <c r="V19" s="74"/>
      <c r="W19" s="74"/>
      <c r="X19" s="75"/>
      <c r="Y19" s="76"/>
      <c r="Z19" s="77"/>
      <c r="AA19" s="3"/>
      <c r="AB19" s="3"/>
    </row>
    <row r="20" spans="2:28" x14ac:dyDescent="0.2">
      <c r="B20" s="78" t="s">
        <v>32</v>
      </c>
      <c r="C20" s="79"/>
      <c r="D20" s="79"/>
      <c r="E20" s="79"/>
      <c r="F20" s="79"/>
      <c r="G20" s="79"/>
      <c r="H20" s="80"/>
      <c r="I20" s="81"/>
      <c r="J20" s="81"/>
      <c r="K20" s="81"/>
      <c r="L20" s="81"/>
      <c r="M20" s="81"/>
      <c r="N20" s="81"/>
      <c r="O20" s="80"/>
      <c r="P20" s="80"/>
      <c r="Q20" s="80"/>
      <c r="R20" s="80"/>
      <c r="S20" s="80"/>
      <c r="T20" s="82"/>
      <c r="U20" s="80"/>
      <c r="V20" s="80"/>
      <c r="W20" s="80"/>
      <c r="X20" s="83"/>
      <c r="Y20" s="50"/>
      <c r="Z20" s="84"/>
      <c r="AA20" s="85"/>
      <c r="AB20" s="3"/>
    </row>
    <row r="21" spans="2:28" x14ac:dyDescent="0.2">
      <c r="B21" s="86" t="s">
        <v>33</v>
      </c>
      <c r="C21" s="21"/>
      <c r="D21" s="21"/>
      <c r="E21" s="87"/>
      <c r="F21" s="88" t="s">
        <v>34</v>
      </c>
      <c r="G21" s="89" t="s">
        <v>35</v>
      </c>
      <c r="H21" s="90">
        <v>9726</v>
      </c>
      <c r="I21" s="91">
        <v>0</v>
      </c>
      <c r="J21" s="91"/>
      <c r="K21" s="91"/>
      <c r="L21" s="91">
        <v>0</v>
      </c>
      <c r="M21" s="91"/>
      <c r="N21" s="91"/>
      <c r="O21" s="90">
        <v>90063</v>
      </c>
      <c r="P21" s="90">
        <v>0</v>
      </c>
      <c r="Q21" s="90">
        <v>93206.34</v>
      </c>
      <c r="R21" s="90">
        <v>93206.34</v>
      </c>
      <c r="S21" s="92">
        <f>H21+O21-Q21</f>
        <v>6582.6600000000035</v>
      </c>
      <c r="T21" s="93">
        <v>0</v>
      </c>
      <c r="U21" s="90">
        <v>0</v>
      </c>
      <c r="V21" s="94"/>
      <c r="W21" s="94"/>
      <c r="X21" s="95"/>
      <c r="Y21" s="96"/>
      <c r="Z21" s="97" t="str">
        <f>IF(B21="","00000000000000000",B21)&amp;IF(F21="","000000",F21)&amp;IF(G21="","000",G21)</f>
        <v>07021010016020247120623004</v>
      </c>
      <c r="AA21" s="98"/>
      <c r="AB21" s="3"/>
    </row>
    <row r="22" spans="2:28" x14ac:dyDescent="0.2">
      <c r="B22" s="99" t="s">
        <v>36</v>
      </c>
      <c r="C22" s="100"/>
      <c r="D22" s="100"/>
      <c r="E22" s="100"/>
      <c r="F22" s="100" t="s">
        <v>37</v>
      </c>
      <c r="G22" s="101"/>
      <c r="H22" s="102">
        <v>9726</v>
      </c>
      <c r="I22" s="103">
        <v>0</v>
      </c>
      <c r="J22" s="103"/>
      <c r="K22" s="103"/>
      <c r="L22" s="103">
        <v>0</v>
      </c>
      <c r="M22" s="103"/>
      <c r="N22" s="103"/>
      <c r="O22" s="102">
        <v>90063</v>
      </c>
      <c r="P22" s="102">
        <v>0</v>
      </c>
      <c r="Q22" s="102">
        <v>93206.34</v>
      </c>
      <c r="R22" s="102">
        <v>93206.34</v>
      </c>
      <c r="S22" s="102">
        <v>6582.66</v>
      </c>
      <c r="T22" s="104">
        <v>0</v>
      </c>
      <c r="U22" s="102">
        <v>0</v>
      </c>
      <c r="V22" s="102"/>
      <c r="W22" s="102"/>
      <c r="X22" s="105"/>
      <c r="Y22" s="106"/>
      <c r="Z22" s="98"/>
      <c r="AA22" s="98"/>
      <c r="AB22" s="3"/>
    </row>
    <row r="23" spans="2:28" x14ac:dyDescent="0.2">
      <c r="B23" s="86" t="s">
        <v>38</v>
      </c>
      <c r="C23" s="21"/>
      <c r="D23" s="21"/>
      <c r="E23" s="87"/>
      <c r="F23" s="88" t="s">
        <v>39</v>
      </c>
      <c r="G23" s="89" t="s">
        <v>35</v>
      </c>
      <c r="H23" s="90">
        <v>0</v>
      </c>
      <c r="I23" s="91">
        <v>0</v>
      </c>
      <c r="J23" s="91"/>
      <c r="K23" s="91"/>
      <c r="L23" s="91">
        <v>0</v>
      </c>
      <c r="M23" s="91"/>
      <c r="N23" s="91"/>
      <c r="O23" s="90">
        <v>24560.400000000001</v>
      </c>
      <c r="P23" s="90">
        <v>0</v>
      </c>
      <c r="Q23" s="90">
        <v>24560.400000000001</v>
      </c>
      <c r="R23" s="90">
        <v>24560.400000000001</v>
      </c>
      <c r="S23" s="92">
        <f t="shared" ref="S23:S86" si="0">H23+O23-Q23</f>
        <v>0</v>
      </c>
      <c r="T23" s="93">
        <v>0</v>
      </c>
      <c r="U23" s="90">
        <v>0</v>
      </c>
      <c r="V23" s="94"/>
      <c r="W23" s="94"/>
      <c r="X23" s="95"/>
      <c r="Y23" s="96"/>
      <c r="Z23" s="97" t="str">
        <f t="shared" ref="Z23:Z86" si="1">IF(B23="","00000000000000000",B23)&amp;IF(F23="","000000",F23)&amp;IF(G23="","000",G23)</f>
        <v>07021010016020244120625004</v>
      </c>
      <c r="AA23" s="98"/>
      <c r="AB23" s="3"/>
    </row>
    <row r="24" spans="2:28" x14ac:dyDescent="0.2">
      <c r="B24" s="99" t="s">
        <v>36</v>
      </c>
      <c r="C24" s="100"/>
      <c r="D24" s="100"/>
      <c r="E24" s="100"/>
      <c r="F24" s="100" t="s">
        <v>40</v>
      </c>
      <c r="G24" s="101"/>
      <c r="H24" s="102">
        <v>0</v>
      </c>
      <c r="I24" s="103">
        <v>0</v>
      </c>
      <c r="J24" s="103"/>
      <c r="K24" s="103"/>
      <c r="L24" s="103">
        <v>0</v>
      </c>
      <c r="M24" s="103"/>
      <c r="N24" s="103"/>
      <c r="O24" s="102">
        <v>24560.400000000001</v>
      </c>
      <c r="P24" s="102">
        <v>0</v>
      </c>
      <c r="Q24" s="102">
        <v>24560.400000000001</v>
      </c>
      <c r="R24" s="102">
        <v>24560.400000000001</v>
      </c>
      <c r="S24" s="102">
        <v>0</v>
      </c>
      <c r="T24" s="104">
        <v>0</v>
      </c>
      <c r="U24" s="102">
        <v>0</v>
      </c>
      <c r="V24" s="102"/>
      <c r="W24" s="102"/>
      <c r="X24" s="105"/>
      <c r="Y24" s="106"/>
      <c r="Z24" s="98"/>
      <c r="AA24" s="98"/>
      <c r="AB24" s="3"/>
    </row>
    <row r="25" spans="2:28" x14ac:dyDescent="0.2">
      <c r="B25" s="86" t="s">
        <v>38</v>
      </c>
      <c r="C25" s="21"/>
      <c r="D25" s="21"/>
      <c r="E25" s="87"/>
      <c r="F25" s="88" t="s">
        <v>41</v>
      </c>
      <c r="G25" s="89" t="s">
        <v>42</v>
      </c>
      <c r="H25" s="90">
        <v>0</v>
      </c>
      <c r="I25" s="91">
        <v>0</v>
      </c>
      <c r="J25" s="91"/>
      <c r="K25" s="91"/>
      <c r="L25" s="91">
        <v>0</v>
      </c>
      <c r="M25" s="91"/>
      <c r="N25" s="91"/>
      <c r="O25" s="90">
        <v>23543.4</v>
      </c>
      <c r="P25" s="90">
        <v>0</v>
      </c>
      <c r="Q25" s="90">
        <v>23543.4</v>
      </c>
      <c r="R25" s="90">
        <v>23543.4</v>
      </c>
      <c r="S25" s="92">
        <f t="shared" si="0"/>
        <v>0</v>
      </c>
      <c r="T25" s="93">
        <v>0</v>
      </c>
      <c r="U25" s="90">
        <v>0</v>
      </c>
      <c r="V25" s="94"/>
      <c r="W25" s="94"/>
      <c r="X25" s="95"/>
      <c r="Y25" s="96"/>
      <c r="Z25" s="97" t="str">
        <f t="shared" si="1"/>
        <v>07021010016020244120626002</v>
      </c>
      <c r="AA25" s="98"/>
      <c r="AB25" s="3"/>
    </row>
    <row r="26" spans="2:28" x14ac:dyDescent="0.2">
      <c r="B26" s="86" t="s">
        <v>43</v>
      </c>
      <c r="C26" s="21"/>
      <c r="D26" s="21"/>
      <c r="E26" s="87"/>
      <c r="F26" s="88" t="s">
        <v>41</v>
      </c>
      <c r="G26" s="89" t="s">
        <v>35</v>
      </c>
      <c r="H26" s="90">
        <v>0</v>
      </c>
      <c r="I26" s="91">
        <v>0</v>
      </c>
      <c r="J26" s="91"/>
      <c r="K26" s="91"/>
      <c r="L26" s="91">
        <v>0</v>
      </c>
      <c r="M26" s="91"/>
      <c r="N26" s="91"/>
      <c r="O26" s="90">
        <v>750</v>
      </c>
      <c r="P26" s="90">
        <v>0</v>
      </c>
      <c r="Q26" s="90">
        <v>750</v>
      </c>
      <c r="R26" s="90">
        <v>750</v>
      </c>
      <c r="S26" s="92">
        <f t="shared" si="0"/>
        <v>0</v>
      </c>
      <c r="T26" s="93">
        <v>0</v>
      </c>
      <c r="U26" s="90">
        <v>0</v>
      </c>
      <c r="V26" s="94"/>
      <c r="W26" s="94"/>
      <c r="X26" s="95"/>
      <c r="Y26" s="96"/>
      <c r="Z26" s="97" t="str">
        <f t="shared" si="1"/>
        <v>07021010016020242120626004</v>
      </c>
      <c r="AA26" s="98"/>
      <c r="AB26" s="3"/>
    </row>
    <row r="27" spans="2:28" x14ac:dyDescent="0.2">
      <c r="B27" s="99" t="s">
        <v>36</v>
      </c>
      <c r="C27" s="100"/>
      <c r="D27" s="100"/>
      <c r="E27" s="100"/>
      <c r="F27" s="100" t="s">
        <v>44</v>
      </c>
      <c r="G27" s="101"/>
      <c r="H27" s="102">
        <v>0</v>
      </c>
      <c r="I27" s="103">
        <v>0</v>
      </c>
      <c r="J27" s="103"/>
      <c r="K27" s="103"/>
      <c r="L27" s="103">
        <v>0</v>
      </c>
      <c r="M27" s="103"/>
      <c r="N27" s="103"/>
      <c r="O27" s="102">
        <v>24293.4</v>
      </c>
      <c r="P27" s="102">
        <v>0</v>
      </c>
      <c r="Q27" s="102">
        <v>24293.4</v>
      </c>
      <c r="R27" s="102">
        <v>24293.4</v>
      </c>
      <c r="S27" s="102">
        <v>0</v>
      </c>
      <c r="T27" s="104">
        <v>0</v>
      </c>
      <c r="U27" s="102">
        <v>0</v>
      </c>
      <c r="V27" s="102"/>
      <c r="W27" s="102"/>
      <c r="X27" s="105"/>
      <c r="Y27" s="106"/>
      <c r="Z27" s="98"/>
      <c r="AA27" s="98"/>
      <c r="AB27" s="3"/>
    </row>
    <row r="28" spans="2:28" x14ac:dyDescent="0.2">
      <c r="B28" s="86" t="s">
        <v>45</v>
      </c>
      <c r="C28" s="21"/>
      <c r="D28" s="21"/>
      <c r="E28" s="87"/>
      <c r="F28" s="88" t="s">
        <v>46</v>
      </c>
      <c r="G28" s="89" t="s">
        <v>35</v>
      </c>
      <c r="H28" s="90">
        <v>0</v>
      </c>
      <c r="I28" s="91">
        <v>0</v>
      </c>
      <c r="J28" s="91"/>
      <c r="K28" s="91"/>
      <c r="L28" s="91">
        <v>0</v>
      </c>
      <c r="M28" s="91"/>
      <c r="N28" s="91"/>
      <c r="O28" s="90">
        <v>702.25</v>
      </c>
      <c r="P28" s="90">
        <v>0</v>
      </c>
      <c r="Q28" s="90">
        <v>702.25</v>
      </c>
      <c r="R28" s="90">
        <v>702.25</v>
      </c>
      <c r="S28" s="92">
        <f t="shared" si="0"/>
        <v>0</v>
      </c>
      <c r="T28" s="93">
        <v>0</v>
      </c>
      <c r="U28" s="90">
        <v>0</v>
      </c>
      <c r="V28" s="94"/>
      <c r="W28" s="94"/>
      <c r="X28" s="95"/>
      <c r="Y28" s="96"/>
      <c r="Z28" s="97" t="str">
        <f t="shared" si="1"/>
        <v>07021010071830244120634004</v>
      </c>
      <c r="AA28" s="98"/>
      <c r="AB28" s="3"/>
    </row>
    <row r="29" spans="2:28" x14ac:dyDescent="0.2">
      <c r="B29" s="99" t="s">
        <v>36</v>
      </c>
      <c r="C29" s="100"/>
      <c r="D29" s="100"/>
      <c r="E29" s="100"/>
      <c r="F29" s="100" t="s">
        <v>47</v>
      </c>
      <c r="G29" s="101"/>
      <c r="H29" s="102">
        <v>0</v>
      </c>
      <c r="I29" s="103">
        <v>0</v>
      </c>
      <c r="J29" s="103"/>
      <c r="K29" s="103"/>
      <c r="L29" s="103">
        <v>0</v>
      </c>
      <c r="M29" s="103"/>
      <c r="N29" s="103"/>
      <c r="O29" s="102">
        <v>702.25</v>
      </c>
      <c r="P29" s="102">
        <v>0</v>
      </c>
      <c r="Q29" s="102">
        <v>702.25</v>
      </c>
      <c r="R29" s="102">
        <v>702.25</v>
      </c>
      <c r="S29" s="102">
        <v>0</v>
      </c>
      <c r="T29" s="104">
        <v>0</v>
      </c>
      <c r="U29" s="102">
        <v>0</v>
      </c>
      <c r="V29" s="102"/>
      <c r="W29" s="102"/>
      <c r="X29" s="105"/>
      <c r="Y29" s="106"/>
      <c r="Z29" s="98"/>
      <c r="AA29" s="98"/>
      <c r="AB29" s="3"/>
    </row>
    <row r="30" spans="2:28" x14ac:dyDescent="0.2">
      <c r="B30" s="86" t="s">
        <v>48</v>
      </c>
      <c r="C30" s="21"/>
      <c r="D30" s="21"/>
      <c r="E30" s="87"/>
      <c r="F30" s="88" t="s">
        <v>49</v>
      </c>
      <c r="G30" s="89" t="s">
        <v>50</v>
      </c>
      <c r="H30" s="90">
        <v>0</v>
      </c>
      <c r="I30" s="91">
        <v>0</v>
      </c>
      <c r="J30" s="91"/>
      <c r="K30" s="91"/>
      <c r="L30" s="91">
        <v>0</v>
      </c>
      <c r="M30" s="91"/>
      <c r="N30" s="91"/>
      <c r="O30" s="90">
        <v>867923.68</v>
      </c>
      <c r="P30" s="90">
        <v>867923.68</v>
      </c>
      <c r="Q30" s="90">
        <v>867923.68</v>
      </c>
      <c r="R30" s="90">
        <v>112075</v>
      </c>
      <c r="S30" s="92">
        <f t="shared" si="0"/>
        <v>0</v>
      </c>
      <c r="T30" s="93">
        <v>0</v>
      </c>
      <c r="U30" s="90">
        <v>0</v>
      </c>
      <c r="V30" s="94"/>
      <c r="W30" s="94"/>
      <c r="X30" s="95"/>
      <c r="Y30" s="96"/>
      <c r="Z30" s="97" t="str">
        <f t="shared" si="1"/>
        <v>07021010053030111130211007</v>
      </c>
      <c r="AA30" s="98"/>
      <c r="AB30" s="3"/>
    </row>
    <row r="31" spans="2:28" x14ac:dyDescent="0.2">
      <c r="B31" s="86" t="s">
        <v>51</v>
      </c>
      <c r="C31" s="21"/>
      <c r="D31" s="21"/>
      <c r="E31" s="87"/>
      <c r="F31" s="88" t="s">
        <v>49</v>
      </c>
      <c r="G31" s="89" t="s">
        <v>50</v>
      </c>
      <c r="H31" s="90">
        <v>677.71</v>
      </c>
      <c r="I31" s="91">
        <v>0</v>
      </c>
      <c r="J31" s="91"/>
      <c r="K31" s="91"/>
      <c r="L31" s="91">
        <v>0</v>
      </c>
      <c r="M31" s="91"/>
      <c r="N31" s="91"/>
      <c r="O31" s="90">
        <v>18197054.850000001</v>
      </c>
      <c r="P31" s="90">
        <v>18197054.850000001</v>
      </c>
      <c r="Q31" s="90">
        <v>18124518.52</v>
      </c>
      <c r="R31" s="90">
        <v>2358984.13</v>
      </c>
      <c r="S31" s="92">
        <f t="shared" si="0"/>
        <v>73214.040000002831</v>
      </c>
      <c r="T31" s="93">
        <v>0</v>
      </c>
      <c r="U31" s="90">
        <v>0</v>
      </c>
      <c r="V31" s="94"/>
      <c r="W31" s="94"/>
      <c r="X31" s="95"/>
      <c r="Y31" s="96"/>
      <c r="Z31" s="97" t="str">
        <f t="shared" si="1"/>
        <v>07021010071830111130211007</v>
      </c>
      <c r="AA31" s="98"/>
      <c r="AB31" s="3"/>
    </row>
    <row r="32" spans="2:28" x14ac:dyDescent="0.2">
      <c r="B32" s="99" t="s">
        <v>36</v>
      </c>
      <c r="C32" s="100"/>
      <c r="D32" s="100"/>
      <c r="E32" s="100"/>
      <c r="F32" s="100" t="s">
        <v>52</v>
      </c>
      <c r="G32" s="101"/>
      <c r="H32" s="102">
        <v>677.71</v>
      </c>
      <c r="I32" s="103">
        <v>0</v>
      </c>
      <c r="J32" s="103"/>
      <c r="K32" s="103"/>
      <c r="L32" s="103">
        <v>0</v>
      </c>
      <c r="M32" s="103"/>
      <c r="N32" s="103"/>
      <c r="O32" s="102">
        <v>19064978.530000001</v>
      </c>
      <c r="P32" s="102">
        <v>19064978.530000001</v>
      </c>
      <c r="Q32" s="102">
        <v>18992442.199999999</v>
      </c>
      <c r="R32" s="102">
        <v>2471059.13</v>
      </c>
      <c r="S32" s="102">
        <v>73214.039999999994</v>
      </c>
      <c r="T32" s="104">
        <v>0</v>
      </c>
      <c r="U32" s="102">
        <v>0</v>
      </c>
      <c r="V32" s="102"/>
      <c r="W32" s="102"/>
      <c r="X32" s="105"/>
      <c r="Y32" s="106"/>
      <c r="Z32" s="98"/>
      <c r="AA32" s="98"/>
      <c r="AB32" s="3"/>
    </row>
    <row r="33" spans="2:28" x14ac:dyDescent="0.2">
      <c r="B33" s="86" t="s">
        <v>43</v>
      </c>
      <c r="C33" s="21"/>
      <c r="D33" s="21"/>
      <c r="E33" s="87"/>
      <c r="F33" s="88" t="s">
        <v>53</v>
      </c>
      <c r="G33" s="89" t="s">
        <v>35</v>
      </c>
      <c r="H33" s="90">
        <v>0</v>
      </c>
      <c r="I33" s="91">
        <v>0</v>
      </c>
      <c r="J33" s="91"/>
      <c r="K33" s="91"/>
      <c r="L33" s="91">
        <v>0</v>
      </c>
      <c r="M33" s="91"/>
      <c r="N33" s="91"/>
      <c r="O33" s="90">
        <v>194400</v>
      </c>
      <c r="P33" s="90">
        <v>194400</v>
      </c>
      <c r="Q33" s="90">
        <v>169560</v>
      </c>
      <c r="R33" s="90">
        <v>0</v>
      </c>
      <c r="S33" s="92">
        <f t="shared" si="0"/>
        <v>24840</v>
      </c>
      <c r="T33" s="93">
        <v>0</v>
      </c>
      <c r="U33" s="90">
        <v>0</v>
      </c>
      <c r="V33" s="94"/>
      <c r="W33" s="94"/>
      <c r="X33" s="95"/>
      <c r="Y33" s="96"/>
      <c r="Z33" s="97" t="str">
        <f t="shared" si="1"/>
        <v>07021010016020242130221004</v>
      </c>
      <c r="AA33" s="98"/>
      <c r="AB33" s="3"/>
    </row>
    <row r="34" spans="2:28" x14ac:dyDescent="0.2">
      <c r="B34" s="99" t="s">
        <v>36</v>
      </c>
      <c r="C34" s="100"/>
      <c r="D34" s="100"/>
      <c r="E34" s="100"/>
      <c r="F34" s="100" t="s">
        <v>54</v>
      </c>
      <c r="G34" s="101"/>
      <c r="H34" s="102">
        <v>0</v>
      </c>
      <c r="I34" s="103">
        <v>0</v>
      </c>
      <c r="J34" s="103"/>
      <c r="K34" s="103"/>
      <c r="L34" s="103">
        <v>0</v>
      </c>
      <c r="M34" s="103"/>
      <c r="N34" s="103"/>
      <c r="O34" s="102">
        <v>194400</v>
      </c>
      <c r="P34" s="102">
        <v>194400</v>
      </c>
      <c r="Q34" s="102">
        <v>169560</v>
      </c>
      <c r="R34" s="102">
        <v>0</v>
      </c>
      <c r="S34" s="102">
        <v>24840</v>
      </c>
      <c r="T34" s="104">
        <v>0</v>
      </c>
      <c r="U34" s="102">
        <v>0</v>
      </c>
      <c r="V34" s="102"/>
      <c r="W34" s="102"/>
      <c r="X34" s="105"/>
      <c r="Y34" s="106"/>
      <c r="Z34" s="98"/>
      <c r="AA34" s="98"/>
      <c r="AB34" s="3"/>
    </row>
    <row r="35" spans="2:28" x14ac:dyDescent="0.2">
      <c r="B35" s="86" t="s">
        <v>33</v>
      </c>
      <c r="C35" s="21"/>
      <c r="D35" s="21"/>
      <c r="E35" s="87"/>
      <c r="F35" s="88" t="s">
        <v>55</v>
      </c>
      <c r="G35" s="89" t="s">
        <v>35</v>
      </c>
      <c r="H35" s="90">
        <v>0</v>
      </c>
      <c r="I35" s="91">
        <v>0</v>
      </c>
      <c r="J35" s="91"/>
      <c r="K35" s="91"/>
      <c r="L35" s="91">
        <v>0</v>
      </c>
      <c r="M35" s="91"/>
      <c r="N35" s="91"/>
      <c r="O35" s="90">
        <v>2641416.7799999998</v>
      </c>
      <c r="P35" s="90">
        <v>2641416.7799999998</v>
      </c>
      <c r="Q35" s="90">
        <v>2184540.83</v>
      </c>
      <c r="R35" s="90">
        <v>93206.34</v>
      </c>
      <c r="S35" s="92">
        <f t="shared" si="0"/>
        <v>456875.94999999972</v>
      </c>
      <c r="T35" s="93">
        <v>0</v>
      </c>
      <c r="U35" s="90">
        <v>0</v>
      </c>
      <c r="V35" s="94"/>
      <c r="W35" s="94"/>
      <c r="X35" s="95"/>
      <c r="Y35" s="96"/>
      <c r="Z35" s="97" t="str">
        <f t="shared" si="1"/>
        <v>07021010016020247130223004</v>
      </c>
      <c r="AA35" s="98"/>
      <c r="AB35" s="3"/>
    </row>
    <row r="36" spans="2:28" x14ac:dyDescent="0.2">
      <c r="B36" s="99" t="s">
        <v>36</v>
      </c>
      <c r="C36" s="100"/>
      <c r="D36" s="100"/>
      <c r="E36" s="100"/>
      <c r="F36" s="100" t="s">
        <v>56</v>
      </c>
      <c r="G36" s="101"/>
      <c r="H36" s="102">
        <v>0</v>
      </c>
      <c r="I36" s="103">
        <v>0</v>
      </c>
      <c r="J36" s="103"/>
      <c r="K36" s="103"/>
      <c r="L36" s="103">
        <v>0</v>
      </c>
      <c r="M36" s="103"/>
      <c r="N36" s="103"/>
      <c r="O36" s="102">
        <v>2641416.7799999998</v>
      </c>
      <c r="P36" s="102">
        <v>2641416.7799999998</v>
      </c>
      <c r="Q36" s="102">
        <v>2184540.83</v>
      </c>
      <c r="R36" s="102">
        <v>93206.34</v>
      </c>
      <c r="S36" s="102">
        <v>456875.95</v>
      </c>
      <c r="T36" s="104">
        <v>0</v>
      </c>
      <c r="U36" s="102">
        <v>0</v>
      </c>
      <c r="V36" s="102"/>
      <c r="W36" s="102"/>
      <c r="X36" s="105"/>
      <c r="Y36" s="106"/>
      <c r="Z36" s="98"/>
      <c r="AA36" s="98"/>
      <c r="AB36" s="3"/>
    </row>
    <row r="37" spans="2:28" x14ac:dyDescent="0.2">
      <c r="B37" s="86" t="s">
        <v>38</v>
      </c>
      <c r="C37" s="21"/>
      <c r="D37" s="21"/>
      <c r="E37" s="87"/>
      <c r="F37" s="88" t="s">
        <v>57</v>
      </c>
      <c r="G37" s="89" t="s">
        <v>58</v>
      </c>
      <c r="H37" s="90">
        <v>0</v>
      </c>
      <c r="I37" s="91">
        <v>0</v>
      </c>
      <c r="J37" s="91"/>
      <c r="K37" s="91"/>
      <c r="L37" s="91">
        <v>0</v>
      </c>
      <c r="M37" s="91"/>
      <c r="N37" s="91"/>
      <c r="O37" s="90">
        <v>54660.84</v>
      </c>
      <c r="P37" s="90">
        <v>54660.84</v>
      </c>
      <c r="Q37" s="90">
        <v>54660.84</v>
      </c>
      <c r="R37" s="90">
        <v>0</v>
      </c>
      <c r="S37" s="92">
        <f t="shared" si="0"/>
        <v>0</v>
      </c>
      <c r="T37" s="93">
        <v>0</v>
      </c>
      <c r="U37" s="90">
        <v>0</v>
      </c>
      <c r="V37" s="94"/>
      <c r="W37" s="94"/>
      <c r="X37" s="95"/>
      <c r="Y37" s="96"/>
      <c r="Z37" s="97" t="str">
        <f t="shared" si="1"/>
        <v>07021010016020244130225003</v>
      </c>
      <c r="AA37" s="98"/>
      <c r="AB37" s="3"/>
    </row>
    <row r="38" spans="2:28" x14ac:dyDescent="0.2">
      <c r="B38" s="86" t="s">
        <v>38</v>
      </c>
      <c r="C38" s="21"/>
      <c r="D38" s="21"/>
      <c r="E38" s="87"/>
      <c r="F38" s="88" t="s">
        <v>57</v>
      </c>
      <c r="G38" s="89" t="s">
        <v>35</v>
      </c>
      <c r="H38" s="90">
        <v>0</v>
      </c>
      <c r="I38" s="91">
        <v>0</v>
      </c>
      <c r="J38" s="91"/>
      <c r="K38" s="91"/>
      <c r="L38" s="91">
        <v>0</v>
      </c>
      <c r="M38" s="91"/>
      <c r="N38" s="91"/>
      <c r="O38" s="90">
        <v>227728</v>
      </c>
      <c r="P38" s="90">
        <v>227728</v>
      </c>
      <c r="Q38" s="90">
        <v>221758</v>
      </c>
      <c r="R38" s="90">
        <v>24560.400000000001</v>
      </c>
      <c r="S38" s="92">
        <f t="shared" si="0"/>
        <v>5970</v>
      </c>
      <c r="T38" s="93">
        <v>0</v>
      </c>
      <c r="U38" s="90">
        <v>0</v>
      </c>
      <c r="V38" s="94"/>
      <c r="W38" s="94"/>
      <c r="X38" s="95"/>
      <c r="Y38" s="96"/>
      <c r="Z38" s="97" t="str">
        <f t="shared" si="1"/>
        <v>07021010016020244130225004</v>
      </c>
      <c r="AA38" s="98"/>
      <c r="AB38" s="3"/>
    </row>
    <row r="39" spans="2:28" x14ac:dyDescent="0.2">
      <c r="B39" s="86" t="s">
        <v>59</v>
      </c>
      <c r="C39" s="21"/>
      <c r="D39" s="21"/>
      <c r="E39" s="87"/>
      <c r="F39" s="88" t="s">
        <v>57</v>
      </c>
      <c r="G39" s="89" t="s">
        <v>35</v>
      </c>
      <c r="H39" s="90">
        <v>0</v>
      </c>
      <c r="I39" s="91">
        <v>0</v>
      </c>
      <c r="J39" s="91"/>
      <c r="K39" s="91"/>
      <c r="L39" s="91">
        <v>0</v>
      </c>
      <c r="M39" s="91"/>
      <c r="N39" s="91"/>
      <c r="O39" s="90">
        <v>12000</v>
      </c>
      <c r="P39" s="90">
        <v>12000</v>
      </c>
      <c r="Q39" s="90">
        <v>12000</v>
      </c>
      <c r="R39" s="90">
        <v>0</v>
      </c>
      <c r="S39" s="92">
        <f t="shared" si="0"/>
        <v>0</v>
      </c>
      <c r="T39" s="93">
        <v>0</v>
      </c>
      <c r="U39" s="90">
        <v>0</v>
      </c>
      <c r="V39" s="94"/>
      <c r="W39" s="94"/>
      <c r="X39" s="95"/>
      <c r="Y39" s="96"/>
      <c r="Z39" s="97" t="str">
        <f t="shared" si="1"/>
        <v>07021010071830242130225004</v>
      </c>
      <c r="AA39" s="98"/>
      <c r="AB39" s="3"/>
    </row>
    <row r="40" spans="2:28" x14ac:dyDescent="0.2">
      <c r="B40" s="99" t="s">
        <v>36</v>
      </c>
      <c r="C40" s="100"/>
      <c r="D40" s="100"/>
      <c r="E40" s="100"/>
      <c r="F40" s="100" t="s">
        <v>60</v>
      </c>
      <c r="G40" s="101"/>
      <c r="H40" s="102">
        <v>0</v>
      </c>
      <c r="I40" s="103">
        <v>0</v>
      </c>
      <c r="J40" s="103"/>
      <c r="K40" s="103"/>
      <c r="L40" s="103">
        <v>0</v>
      </c>
      <c r="M40" s="103"/>
      <c r="N40" s="103"/>
      <c r="O40" s="102">
        <v>294388.84000000003</v>
      </c>
      <c r="P40" s="102">
        <v>294388.84000000003</v>
      </c>
      <c r="Q40" s="102">
        <v>288418.84000000003</v>
      </c>
      <c r="R40" s="102">
        <v>24560.400000000001</v>
      </c>
      <c r="S40" s="102">
        <v>5970</v>
      </c>
      <c r="T40" s="104">
        <v>0</v>
      </c>
      <c r="U40" s="102">
        <v>0</v>
      </c>
      <c r="V40" s="102"/>
      <c r="W40" s="102"/>
      <c r="X40" s="105"/>
      <c r="Y40" s="106"/>
      <c r="Z40" s="98"/>
      <c r="AA40" s="98"/>
      <c r="AB40" s="3"/>
    </row>
    <row r="41" spans="2:28" x14ac:dyDescent="0.2">
      <c r="B41" s="86" t="s">
        <v>38</v>
      </c>
      <c r="C41" s="21"/>
      <c r="D41" s="21"/>
      <c r="E41" s="87"/>
      <c r="F41" s="88" t="s">
        <v>61</v>
      </c>
      <c r="G41" s="89" t="s">
        <v>42</v>
      </c>
      <c r="H41" s="90">
        <v>0</v>
      </c>
      <c r="I41" s="91">
        <v>0</v>
      </c>
      <c r="J41" s="91"/>
      <c r="K41" s="91"/>
      <c r="L41" s="91">
        <v>0</v>
      </c>
      <c r="M41" s="91"/>
      <c r="N41" s="91"/>
      <c r="O41" s="90">
        <v>62566.2</v>
      </c>
      <c r="P41" s="90">
        <v>62566.2</v>
      </c>
      <c r="Q41" s="90">
        <v>62566.2</v>
      </c>
      <c r="R41" s="90">
        <v>23543.4</v>
      </c>
      <c r="S41" s="92">
        <f t="shared" si="0"/>
        <v>0</v>
      </c>
      <c r="T41" s="93">
        <v>0</v>
      </c>
      <c r="U41" s="90">
        <v>0</v>
      </c>
      <c r="V41" s="94"/>
      <c r="W41" s="94"/>
      <c r="X41" s="95"/>
      <c r="Y41" s="96"/>
      <c r="Z41" s="97" t="str">
        <f t="shared" si="1"/>
        <v>07021010016020244130226002</v>
      </c>
      <c r="AA41" s="98"/>
      <c r="AB41" s="3"/>
    </row>
    <row r="42" spans="2:28" x14ac:dyDescent="0.2">
      <c r="B42" s="86" t="s">
        <v>43</v>
      </c>
      <c r="C42" s="21"/>
      <c r="D42" s="21"/>
      <c r="E42" s="87"/>
      <c r="F42" s="88" t="s">
        <v>61</v>
      </c>
      <c r="G42" s="89" t="s">
        <v>35</v>
      </c>
      <c r="H42" s="90">
        <v>0</v>
      </c>
      <c r="I42" s="91">
        <v>0</v>
      </c>
      <c r="J42" s="91"/>
      <c r="K42" s="91"/>
      <c r="L42" s="91">
        <v>0</v>
      </c>
      <c r="M42" s="91"/>
      <c r="N42" s="91"/>
      <c r="O42" s="90">
        <v>14468</v>
      </c>
      <c r="P42" s="90">
        <v>14468</v>
      </c>
      <c r="Q42" s="90">
        <v>14468</v>
      </c>
      <c r="R42" s="90">
        <v>750</v>
      </c>
      <c r="S42" s="92">
        <f t="shared" si="0"/>
        <v>0</v>
      </c>
      <c r="T42" s="93">
        <v>0</v>
      </c>
      <c r="U42" s="90">
        <v>0</v>
      </c>
      <c r="V42" s="94"/>
      <c r="W42" s="94"/>
      <c r="X42" s="95"/>
      <c r="Y42" s="96"/>
      <c r="Z42" s="97" t="str">
        <f t="shared" si="1"/>
        <v>07021010016020242130226004</v>
      </c>
      <c r="AA42" s="98"/>
      <c r="AB42" s="3"/>
    </row>
    <row r="43" spans="2:28" x14ac:dyDescent="0.2">
      <c r="B43" s="86" t="s">
        <v>38</v>
      </c>
      <c r="C43" s="21"/>
      <c r="D43" s="21"/>
      <c r="E43" s="87"/>
      <c r="F43" s="88" t="s">
        <v>61</v>
      </c>
      <c r="G43" s="89" t="s">
        <v>35</v>
      </c>
      <c r="H43" s="90">
        <v>0</v>
      </c>
      <c r="I43" s="91">
        <v>0</v>
      </c>
      <c r="J43" s="91"/>
      <c r="K43" s="91"/>
      <c r="L43" s="91">
        <v>0</v>
      </c>
      <c r="M43" s="91"/>
      <c r="N43" s="91"/>
      <c r="O43" s="90">
        <v>20700</v>
      </c>
      <c r="P43" s="90">
        <v>20700</v>
      </c>
      <c r="Q43" s="90">
        <v>20700</v>
      </c>
      <c r="R43" s="90">
        <v>0</v>
      </c>
      <c r="S43" s="92">
        <f t="shared" si="0"/>
        <v>0</v>
      </c>
      <c r="T43" s="93">
        <v>0</v>
      </c>
      <c r="U43" s="90">
        <v>0</v>
      </c>
      <c r="V43" s="94"/>
      <c r="W43" s="94"/>
      <c r="X43" s="95"/>
      <c r="Y43" s="96"/>
      <c r="Z43" s="97" t="str">
        <f t="shared" si="1"/>
        <v>07021010016020244130226004</v>
      </c>
      <c r="AA43" s="98"/>
      <c r="AB43" s="3"/>
    </row>
    <row r="44" spans="2:28" x14ac:dyDescent="0.2">
      <c r="B44" s="86" t="s">
        <v>59</v>
      </c>
      <c r="C44" s="21"/>
      <c r="D44" s="21"/>
      <c r="E44" s="87"/>
      <c r="F44" s="88" t="s">
        <v>61</v>
      </c>
      <c r="G44" s="89" t="s">
        <v>35</v>
      </c>
      <c r="H44" s="90">
        <v>0</v>
      </c>
      <c r="I44" s="91">
        <v>0</v>
      </c>
      <c r="J44" s="91"/>
      <c r="K44" s="91"/>
      <c r="L44" s="91">
        <v>0</v>
      </c>
      <c r="M44" s="91"/>
      <c r="N44" s="91"/>
      <c r="O44" s="90">
        <v>15920</v>
      </c>
      <c r="P44" s="90">
        <v>15920</v>
      </c>
      <c r="Q44" s="90">
        <v>15920</v>
      </c>
      <c r="R44" s="90">
        <v>0</v>
      </c>
      <c r="S44" s="92">
        <f t="shared" si="0"/>
        <v>0</v>
      </c>
      <c r="T44" s="93">
        <v>0</v>
      </c>
      <c r="U44" s="90">
        <v>0</v>
      </c>
      <c r="V44" s="94"/>
      <c r="W44" s="94"/>
      <c r="X44" s="95"/>
      <c r="Y44" s="96"/>
      <c r="Z44" s="97" t="str">
        <f t="shared" si="1"/>
        <v>07021010071830242130226004</v>
      </c>
      <c r="AA44" s="98"/>
      <c r="AB44" s="3"/>
    </row>
    <row r="45" spans="2:28" x14ac:dyDescent="0.2">
      <c r="B45" s="99" t="s">
        <v>36</v>
      </c>
      <c r="C45" s="100"/>
      <c r="D45" s="100"/>
      <c r="E45" s="100"/>
      <c r="F45" s="100" t="s">
        <v>62</v>
      </c>
      <c r="G45" s="101"/>
      <c r="H45" s="102">
        <v>0</v>
      </c>
      <c r="I45" s="103">
        <v>0</v>
      </c>
      <c r="J45" s="103"/>
      <c r="K45" s="103"/>
      <c r="L45" s="103">
        <v>0</v>
      </c>
      <c r="M45" s="103"/>
      <c r="N45" s="103"/>
      <c r="O45" s="102">
        <v>113654.2</v>
      </c>
      <c r="P45" s="102">
        <v>113654.2</v>
      </c>
      <c r="Q45" s="102">
        <v>113654.2</v>
      </c>
      <c r="R45" s="102">
        <v>24293.4</v>
      </c>
      <c r="S45" s="102">
        <v>0</v>
      </c>
      <c r="T45" s="104">
        <v>0</v>
      </c>
      <c r="U45" s="102">
        <v>0</v>
      </c>
      <c r="V45" s="102"/>
      <c r="W45" s="102"/>
      <c r="X45" s="105"/>
      <c r="Y45" s="106"/>
      <c r="Z45" s="98"/>
      <c r="AA45" s="98"/>
      <c r="AB45" s="3"/>
    </row>
    <row r="46" spans="2:28" x14ac:dyDescent="0.2">
      <c r="B46" s="86" t="s">
        <v>63</v>
      </c>
      <c r="C46" s="21"/>
      <c r="D46" s="21"/>
      <c r="E46" s="87"/>
      <c r="F46" s="88" t="s">
        <v>64</v>
      </c>
      <c r="G46" s="89" t="s">
        <v>65</v>
      </c>
      <c r="H46" s="90">
        <v>0</v>
      </c>
      <c r="I46" s="91">
        <v>0</v>
      </c>
      <c r="J46" s="91"/>
      <c r="K46" s="91"/>
      <c r="L46" s="91">
        <v>0</v>
      </c>
      <c r="M46" s="91"/>
      <c r="N46" s="91"/>
      <c r="O46" s="90">
        <v>1350</v>
      </c>
      <c r="P46" s="90">
        <v>1350</v>
      </c>
      <c r="Q46" s="90">
        <v>1350</v>
      </c>
      <c r="R46" s="90">
        <v>0</v>
      </c>
      <c r="S46" s="92">
        <f t="shared" si="0"/>
        <v>0</v>
      </c>
      <c r="T46" s="93">
        <v>0</v>
      </c>
      <c r="U46" s="90">
        <v>0</v>
      </c>
      <c r="V46" s="94"/>
      <c r="W46" s="94"/>
      <c r="X46" s="95"/>
      <c r="Y46" s="96"/>
      <c r="Z46" s="97" t="str">
        <f t="shared" si="1"/>
        <v>07091010016090244130227005</v>
      </c>
      <c r="AA46" s="98"/>
      <c r="AB46" s="3"/>
    </row>
    <row r="47" spans="2:28" x14ac:dyDescent="0.2">
      <c r="B47" s="99" t="s">
        <v>36</v>
      </c>
      <c r="C47" s="100"/>
      <c r="D47" s="100"/>
      <c r="E47" s="100"/>
      <c r="F47" s="100" t="s">
        <v>66</v>
      </c>
      <c r="G47" s="101"/>
      <c r="H47" s="102">
        <v>0</v>
      </c>
      <c r="I47" s="103">
        <v>0</v>
      </c>
      <c r="J47" s="103"/>
      <c r="K47" s="103"/>
      <c r="L47" s="103">
        <v>0</v>
      </c>
      <c r="M47" s="103"/>
      <c r="N47" s="103"/>
      <c r="O47" s="102">
        <v>1350</v>
      </c>
      <c r="P47" s="102">
        <v>1350</v>
      </c>
      <c r="Q47" s="102">
        <v>1350</v>
      </c>
      <c r="R47" s="102">
        <v>0</v>
      </c>
      <c r="S47" s="102">
        <v>0</v>
      </c>
      <c r="T47" s="104">
        <v>0</v>
      </c>
      <c r="U47" s="102">
        <v>0</v>
      </c>
      <c r="V47" s="102"/>
      <c r="W47" s="102"/>
      <c r="X47" s="105"/>
      <c r="Y47" s="106"/>
      <c r="Z47" s="98"/>
      <c r="AA47" s="98"/>
      <c r="AB47" s="3"/>
    </row>
    <row r="48" spans="2:28" x14ac:dyDescent="0.2">
      <c r="B48" s="86" t="s">
        <v>38</v>
      </c>
      <c r="C48" s="21"/>
      <c r="D48" s="21"/>
      <c r="E48" s="87"/>
      <c r="F48" s="88" t="s">
        <v>67</v>
      </c>
      <c r="G48" s="89" t="s">
        <v>35</v>
      </c>
      <c r="H48" s="90">
        <v>0</v>
      </c>
      <c r="I48" s="91">
        <v>0</v>
      </c>
      <c r="J48" s="91"/>
      <c r="K48" s="91"/>
      <c r="L48" s="91">
        <v>0</v>
      </c>
      <c r="M48" s="91"/>
      <c r="N48" s="91"/>
      <c r="O48" s="90">
        <v>60000</v>
      </c>
      <c r="P48" s="90">
        <v>60000</v>
      </c>
      <c r="Q48" s="90">
        <v>60000</v>
      </c>
      <c r="R48" s="90">
        <v>0</v>
      </c>
      <c r="S48" s="92">
        <f t="shared" si="0"/>
        <v>0</v>
      </c>
      <c r="T48" s="93">
        <v>0</v>
      </c>
      <c r="U48" s="90">
        <v>0</v>
      </c>
      <c r="V48" s="94"/>
      <c r="W48" s="94"/>
      <c r="X48" s="95"/>
      <c r="Y48" s="96"/>
      <c r="Z48" s="97" t="str">
        <f t="shared" si="1"/>
        <v>07021010016020244130231004</v>
      </c>
      <c r="AA48" s="98"/>
      <c r="AB48" s="3"/>
    </row>
    <row r="49" spans="2:28" x14ac:dyDescent="0.2">
      <c r="B49" s="86" t="s">
        <v>45</v>
      </c>
      <c r="C49" s="21"/>
      <c r="D49" s="21"/>
      <c r="E49" s="87"/>
      <c r="F49" s="88" t="s">
        <v>67</v>
      </c>
      <c r="G49" s="89" t="s">
        <v>35</v>
      </c>
      <c r="H49" s="90">
        <v>0</v>
      </c>
      <c r="I49" s="91">
        <v>0</v>
      </c>
      <c r="J49" s="91"/>
      <c r="K49" s="91"/>
      <c r="L49" s="91">
        <v>0</v>
      </c>
      <c r="M49" s="91"/>
      <c r="N49" s="91"/>
      <c r="O49" s="90">
        <v>186509.4</v>
      </c>
      <c r="P49" s="90">
        <v>186509.4</v>
      </c>
      <c r="Q49" s="90">
        <v>186509.4</v>
      </c>
      <c r="R49" s="90">
        <v>0</v>
      </c>
      <c r="S49" s="92">
        <f t="shared" si="0"/>
        <v>0</v>
      </c>
      <c r="T49" s="93">
        <v>0</v>
      </c>
      <c r="U49" s="90">
        <v>0</v>
      </c>
      <c r="V49" s="94"/>
      <c r="W49" s="94"/>
      <c r="X49" s="95"/>
      <c r="Y49" s="96"/>
      <c r="Z49" s="97" t="str">
        <f t="shared" si="1"/>
        <v>07021010071830244130231004</v>
      </c>
      <c r="AA49" s="98"/>
      <c r="AB49" s="3"/>
    </row>
    <row r="50" spans="2:28" x14ac:dyDescent="0.2">
      <c r="B50" s="86" t="s">
        <v>68</v>
      </c>
      <c r="C50" s="21"/>
      <c r="D50" s="21"/>
      <c r="E50" s="87"/>
      <c r="F50" s="88" t="s">
        <v>67</v>
      </c>
      <c r="G50" s="89" t="s">
        <v>35</v>
      </c>
      <c r="H50" s="90">
        <v>0</v>
      </c>
      <c r="I50" s="91">
        <v>0</v>
      </c>
      <c r="J50" s="91"/>
      <c r="K50" s="91"/>
      <c r="L50" s="91">
        <v>0</v>
      </c>
      <c r="M50" s="91"/>
      <c r="N50" s="91"/>
      <c r="O50" s="90">
        <v>122500</v>
      </c>
      <c r="P50" s="90">
        <v>122500</v>
      </c>
      <c r="Q50" s="90">
        <v>122500</v>
      </c>
      <c r="R50" s="90">
        <v>0</v>
      </c>
      <c r="S50" s="92">
        <f t="shared" si="0"/>
        <v>0</v>
      </c>
      <c r="T50" s="93">
        <v>0</v>
      </c>
      <c r="U50" s="90">
        <v>0</v>
      </c>
      <c r="V50" s="94"/>
      <c r="W50" s="94"/>
      <c r="X50" s="95"/>
      <c r="Y50" s="96"/>
      <c r="Z50" s="97" t="str">
        <f t="shared" si="1"/>
        <v>070212300L5182244130231004</v>
      </c>
      <c r="AA50" s="98"/>
      <c r="AB50" s="3"/>
    </row>
    <row r="51" spans="2:28" x14ac:dyDescent="0.2">
      <c r="B51" s="86" t="s">
        <v>59</v>
      </c>
      <c r="C51" s="21"/>
      <c r="D51" s="21"/>
      <c r="E51" s="87"/>
      <c r="F51" s="88" t="s">
        <v>67</v>
      </c>
      <c r="G51" s="89" t="s">
        <v>69</v>
      </c>
      <c r="H51" s="90">
        <v>0</v>
      </c>
      <c r="I51" s="91">
        <v>0</v>
      </c>
      <c r="J51" s="91"/>
      <c r="K51" s="91"/>
      <c r="L51" s="91">
        <v>0</v>
      </c>
      <c r="M51" s="91"/>
      <c r="N51" s="91"/>
      <c r="O51" s="90">
        <v>121000</v>
      </c>
      <c r="P51" s="90">
        <v>121000</v>
      </c>
      <c r="Q51" s="90">
        <v>121000</v>
      </c>
      <c r="R51" s="90">
        <v>0</v>
      </c>
      <c r="S51" s="92">
        <f t="shared" si="0"/>
        <v>0</v>
      </c>
      <c r="T51" s="93">
        <v>0</v>
      </c>
      <c r="U51" s="90">
        <v>0</v>
      </c>
      <c r="V51" s="94"/>
      <c r="W51" s="94"/>
      <c r="X51" s="95"/>
      <c r="Y51" s="96"/>
      <c r="Z51" s="97" t="str">
        <f t="shared" si="1"/>
        <v>07021010071830242130231006</v>
      </c>
      <c r="AA51" s="98"/>
      <c r="AB51" s="3"/>
    </row>
    <row r="52" spans="2:28" x14ac:dyDescent="0.2">
      <c r="B52" s="99" t="s">
        <v>36</v>
      </c>
      <c r="C52" s="100"/>
      <c r="D52" s="100"/>
      <c r="E52" s="100"/>
      <c r="F52" s="100" t="s">
        <v>70</v>
      </c>
      <c r="G52" s="101"/>
      <c r="H52" s="102">
        <v>0</v>
      </c>
      <c r="I52" s="103">
        <v>0</v>
      </c>
      <c r="J52" s="103"/>
      <c r="K52" s="103"/>
      <c r="L52" s="103">
        <v>0</v>
      </c>
      <c r="M52" s="103"/>
      <c r="N52" s="103"/>
      <c r="O52" s="102">
        <v>490009.4</v>
      </c>
      <c r="P52" s="102">
        <v>490009.4</v>
      </c>
      <c r="Q52" s="102">
        <v>490009.4</v>
      </c>
      <c r="R52" s="102">
        <v>0</v>
      </c>
      <c r="S52" s="102">
        <v>0</v>
      </c>
      <c r="T52" s="104">
        <v>0</v>
      </c>
      <c r="U52" s="102">
        <v>0</v>
      </c>
      <c r="V52" s="102"/>
      <c r="W52" s="102"/>
      <c r="X52" s="105"/>
      <c r="Y52" s="106"/>
      <c r="Z52" s="98"/>
      <c r="AA52" s="98"/>
      <c r="AB52" s="3"/>
    </row>
    <row r="53" spans="2:28" x14ac:dyDescent="0.2">
      <c r="B53" s="86" t="s">
        <v>71</v>
      </c>
      <c r="C53" s="21"/>
      <c r="D53" s="21"/>
      <c r="E53" s="87"/>
      <c r="F53" s="88" t="s">
        <v>72</v>
      </c>
      <c r="G53" s="89" t="s">
        <v>35</v>
      </c>
      <c r="H53" s="90">
        <v>0</v>
      </c>
      <c r="I53" s="91">
        <v>0</v>
      </c>
      <c r="J53" s="91"/>
      <c r="K53" s="91"/>
      <c r="L53" s="91">
        <v>0</v>
      </c>
      <c r="M53" s="91"/>
      <c r="N53" s="91"/>
      <c r="O53" s="90">
        <v>157000</v>
      </c>
      <c r="P53" s="90">
        <v>157000</v>
      </c>
      <c r="Q53" s="90">
        <v>157000</v>
      </c>
      <c r="R53" s="90">
        <v>0</v>
      </c>
      <c r="S53" s="92">
        <f t="shared" si="0"/>
        <v>0</v>
      </c>
      <c r="T53" s="93">
        <v>0</v>
      </c>
      <c r="U53" s="90">
        <v>0</v>
      </c>
      <c r="V53" s="94"/>
      <c r="W53" s="94"/>
      <c r="X53" s="95"/>
      <c r="Y53" s="96"/>
      <c r="Z53" s="97" t="str">
        <f t="shared" si="1"/>
        <v>070210100L3040244130234004</v>
      </c>
      <c r="AA53" s="98"/>
      <c r="AB53" s="3"/>
    </row>
    <row r="54" spans="2:28" x14ac:dyDescent="0.2">
      <c r="B54" s="86" t="s">
        <v>38</v>
      </c>
      <c r="C54" s="21"/>
      <c r="D54" s="21"/>
      <c r="E54" s="87"/>
      <c r="F54" s="88" t="s">
        <v>72</v>
      </c>
      <c r="G54" s="89" t="s">
        <v>35</v>
      </c>
      <c r="H54" s="90">
        <v>0</v>
      </c>
      <c r="I54" s="91">
        <v>0</v>
      </c>
      <c r="J54" s="91"/>
      <c r="K54" s="91"/>
      <c r="L54" s="91">
        <v>0</v>
      </c>
      <c r="M54" s="91"/>
      <c r="N54" s="91"/>
      <c r="O54" s="90">
        <v>465538.74</v>
      </c>
      <c r="P54" s="90">
        <v>465538.74</v>
      </c>
      <c r="Q54" s="90">
        <v>465538.74</v>
      </c>
      <c r="R54" s="90">
        <v>0</v>
      </c>
      <c r="S54" s="92">
        <f t="shared" si="0"/>
        <v>0</v>
      </c>
      <c r="T54" s="93">
        <v>0</v>
      </c>
      <c r="U54" s="90">
        <v>0</v>
      </c>
      <c r="V54" s="94"/>
      <c r="W54" s="94"/>
      <c r="X54" s="95"/>
      <c r="Y54" s="96"/>
      <c r="Z54" s="97" t="str">
        <f t="shared" si="1"/>
        <v>07021010016020244130234004</v>
      </c>
      <c r="AA54" s="98"/>
      <c r="AB54" s="3"/>
    </row>
    <row r="55" spans="2:28" x14ac:dyDescent="0.2">
      <c r="B55" s="86" t="s">
        <v>59</v>
      </c>
      <c r="C55" s="21"/>
      <c r="D55" s="21"/>
      <c r="E55" s="87"/>
      <c r="F55" s="88" t="s">
        <v>72</v>
      </c>
      <c r="G55" s="89" t="s">
        <v>35</v>
      </c>
      <c r="H55" s="90">
        <v>0</v>
      </c>
      <c r="I55" s="91">
        <v>0</v>
      </c>
      <c r="J55" s="91"/>
      <c r="K55" s="91"/>
      <c r="L55" s="91">
        <v>0</v>
      </c>
      <c r="M55" s="91"/>
      <c r="N55" s="91"/>
      <c r="O55" s="90">
        <v>25000</v>
      </c>
      <c r="P55" s="90">
        <v>25000</v>
      </c>
      <c r="Q55" s="90">
        <v>25000</v>
      </c>
      <c r="R55" s="90">
        <v>0</v>
      </c>
      <c r="S55" s="92">
        <f t="shared" si="0"/>
        <v>0</v>
      </c>
      <c r="T55" s="93">
        <v>0</v>
      </c>
      <c r="U55" s="90">
        <v>0</v>
      </c>
      <c r="V55" s="94"/>
      <c r="W55" s="94"/>
      <c r="X55" s="95"/>
      <c r="Y55" s="96"/>
      <c r="Z55" s="97" t="str">
        <f t="shared" si="1"/>
        <v>07021010071830242130234004</v>
      </c>
      <c r="AA55" s="98"/>
      <c r="AB55" s="3"/>
    </row>
    <row r="56" spans="2:28" x14ac:dyDescent="0.2">
      <c r="B56" s="86" t="s">
        <v>45</v>
      </c>
      <c r="C56" s="21"/>
      <c r="D56" s="21"/>
      <c r="E56" s="87"/>
      <c r="F56" s="88" t="s">
        <v>72</v>
      </c>
      <c r="G56" s="89" t="s">
        <v>35</v>
      </c>
      <c r="H56" s="90">
        <v>0</v>
      </c>
      <c r="I56" s="91">
        <v>0</v>
      </c>
      <c r="J56" s="91"/>
      <c r="K56" s="91"/>
      <c r="L56" s="91">
        <v>0</v>
      </c>
      <c r="M56" s="91"/>
      <c r="N56" s="91"/>
      <c r="O56" s="90">
        <v>142570.6</v>
      </c>
      <c r="P56" s="90">
        <v>142570.6</v>
      </c>
      <c r="Q56" s="90">
        <v>142570.6</v>
      </c>
      <c r="R56" s="90">
        <v>702.25</v>
      </c>
      <c r="S56" s="92">
        <f t="shared" si="0"/>
        <v>0</v>
      </c>
      <c r="T56" s="93">
        <v>0</v>
      </c>
      <c r="U56" s="90">
        <v>0</v>
      </c>
      <c r="V56" s="94"/>
      <c r="W56" s="94"/>
      <c r="X56" s="95"/>
      <c r="Y56" s="96"/>
      <c r="Z56" s="97" t="str">
        <f t="shared" si="1"/>
        <v>07021010071830244130234004</v>
      </c>
      <c r="AA56" s="98"/>
      <c r="AB56" s="3"/>
    </row>
    <row r="57" spans="2:28" x14ac:dyDescent="0.2">
      <c r="B57" s="86" t="s">
        <v>68</v>
      </c>
      <c r="C57" s="21"/>
      <c r="D57" s="21"/>
      <c r="E57" s="87"/>
      <c r="F57" s="88" t="s">
        <v>72</v>
      </c>
      <c r="G57" s="89" t="s">
        <v>35</v>
      </c>
      <c r="H57" s="90">
        <v>0</v>
      </c>
      <c r="I57" s="91">
        <v>0</v>
      </c>
      <c r="J57" s="91"/>
      <c r="K57" s="91"/>
      <c r="L57" s="91">
        <v>0</v>
      </c>
      <c r="M57" s="91"/>
      <c r="N57" s="91"/>
      <c r="O57" s="90">
        <v>102500</v>
      </c>
      <c r="P57" s="90">
        <v>102500</v>
      </c>
      <c r="Q57" s="90">
        <v>102500</v>
      </c>
      <c r="R57" s="90">
        <v>0</v>
      </c>
      <c r="S57" s="92">
        <f t="shared" si="0"/>
        <v>0</v>
      </c>
      <c r="T57" s="93">
        <v>0</v>
      </c>
      <c r="U57" s="90">
        <v>0</v>
      </c>
      <c r="V57" s="94"/>
      <c r="W57" s="94"/>
      <c r="X57" s="95"/>
      <c r="Y57" s="96"/>
      <c r="Z57" s="97" t="str">
        <f t="shared" si="1"/>
        <v>070212300L5182244130234004</v>
      </c>
      <c r="AA57" s="98"/>
      <c r="AB57" s="3"/>
    </row>
    <row r="58" spans="2:28" x14ac:dyDescent="0.2">
      <c r="B58" s="86" t="s">
        <v>63</v>
      </c>
      <c r="C58" s="21"/>
      <c r="D58" s="21"/>
      <c r="E58" s="87"/>
      <c r="F58" s="88" t="s">
        <v>72</v>
      </c>
      <c r="G58" s="89" t="s">
        <v>35</v>
      </c>
      <c r="H58" s="90">
        <v>0</v>
      </c>
      <c r="I58" s="91">
        <v>0</v>
      </c>
      <c r="J58" s="91"/>
      <c r="K58" s="91"/>
      <c r="L58" s="91">
        <v>0</v>
      </c>
      <c r="M58" s="91"/>
      <c r="N58" s="91"/>
      <c r="O58" s="90">
        <v>62602.8</v>
      </c>
      <c r="P58" s="90">
        <v>62602.8</v>
      </c>
      <c r="Q58" s="90">
        <v>62602.8</v>
      </c>
      <c r="R58" s="90">
        <v>0</v>
      </c>
      <c r="S58" s="92">
        <f t="shared" si="0"/>
        <v>0</v>
      </c>
      <c r="T58" s="93">
        <v>0</v>
      </c>
      <c r="U58" s="90">
        <v>0</v>
      </c>
      <c r="V58" s="94"/>
      <c r="W58" s="94"/>
      <c r="X58" s="95"/>
      <c r="Y58" s="96"/>
      <c r="Z58" s="97" t="str">
        <f t="shared" si="1"/>
        <v>07091010016090244130234004</v>
      </c>
      <c r="AA58" s="98"/>
      <c r="AB58" s="3"/>
    </row>
    <row r="59" spans="2:28" x14ac:dyDescent="0.2">
      <c r="B59" s="86" t="s">
        <v>73</v>
      </c>
      <c r="C59" s="21"/>
      <c r="D59" s="21"/>
      <c r="E59" s="87"/>
      <c r="F59" s="88" t="s">
        <v>72</v>
      </c>
      <c r="G59" s="89" t="s">
        <v>35</v>
      </c>
      <c r="H59" s="90">
        <v>0</v>
      </c>
      <c r="I59" s="91">
        <v>0</v>
      </c>
      <c r="J59" s="91"/>
      <c r="K59" s="91"/>
      <c r="L59" s="91">
        <v>0</v>
      </c>
      <c r="M59" s="91"/>
      <c r="N59" s="91"/>
      <c r="O59" s="90">
        <v>16297.2</v>
      </c>
      <c r="P59" s="90">
        <v>16297.2</v>
      </c>
      <c r="Q59" s="90">
        <v>16297.2</v>
      </c>
      <c r="R59" s="90">
        <v>0</v>
      </c>
      <c r="S59" s="92">
        <f t="shared" si="0"/>
        <v>0</v>
      </c>
      <c r="T59" s="93">
        <v>0</v>
      </c>
      <c r="U59" s="90">
        <v>0</v>
      </c>
      <c r="V59" s="94"/>
      <c r="W59" s="94"/>
      <c r="X59" s="95"/>
      <c r="Y59" s="96"/>
      <c r="Z59" s="97" t="str">
        <f t="shared" si="1"/>
        <v>07091010071940244130234004</v>
      </c>
      <c r="AA59" s="98"/>
      <c r="AB59" s="3"/>
    </row>
    <row r="60" spans="2:28" x14ac:dyDescent="0.2">
      <c r="B60" s="86" t="s">
        <v>68</v>
      </c>
      <c r="C60" s="21"/>
      <c r="D60" s="21"/>
      <c r="E60" s="87"/>
      <c r="F60" s="88" t="s">
        <v>72</v>
      </c>
      <c r="G60" s="89" t="s">
        <v>69</v>
      </c>
      <c r="H60" s="90">
        <v>0</v>
      </c>
      <c r="I60" s="91">
        <v>0</v>
      </c>
      <c r="J60" s="91"/>
      <c r="K60" s="91"/>
      <c r="L60" s="91">
        <v>0</v>
      </c>
      <c r="M60" s="91"/>
      <c r="N60" s="91"/>
      <c r="O60" s="90">
        <v>150000</v>
      </c>
      <c r="P60" s="90">
        <v>150000</v>
      </c>
      <c r="Q60" s="90">
        <v>150000</v>
      </c>
      <c r="R60" s="90">
        <v>0</v>
      </c>
      <c r="S60" s="92">
        <f t="shared" si="0"/>
        <v>0</v>
      </c>
      <c r="T60" s="93">
        <v>0</v>
      </c>
      <c r="U60" s="90">
        <v>0</v>
      </c>
      <c r="V60" s="94"/>
      <c r="W60" s="94"/>
      <c r="X60" s="95"/>
      <c r="Y60" s="96"/>
      <c r="Z60" s="97" t="str">
        <f t="shared" si="1"/>
        <v>070212300L5182244130234006</v>
      </c>
      <c r="AA60" s="98"/>
      <c r="AB60" s="3"/>
    </row>
    <row r="61" spans="2:28" x14ac:dyDescent="0.2">
      <c r="B61" s="99" t="s">
        <v>36</v>
      </c>
      <c r="C61" s="100"/>
      <c r="D61" s="100"/>
      <c r="E61" s="100"/>
      <c r="F61" s="100" t="s">
        <v>74</v>
      </c>
      <c r="G61" s="101"/>
      <c r="H61" s="102">
        <v>0</v>
      </c>
      <c r="I61" s="103">
        <v>0</v>
      </c>
      <c r="J61" s="103"/>
      <c r="K61" s="103"/>
      <c r="L61" s="103">
        <v>0</v>
      </c>
      <c r="M61" s="103"/>
      <c r="N61" s="103"/>
      <c r="O61" s="102">
        <v>1121509.3400000001</v>
      </c>
      <c r="P61" s="102">
        <v>1121509.3400000001</v>
      </c>
      <c r="Q61" s="102">
        <v>1121509.3400000001</v>
      </c>
      <c r="R61" s="102">
        <v>702.25</v>
      </c>
      <c r="S61" s="102">
        <v>0</v>
      </c>
      <c r="T61" s="104">
        <v>0</v>
      </c>
      <c r="U61" s="102">
        <v>0</v>
      </c>
      <c r="V61" s="102"/>
      <c r="W61" s="102"/>
      <c r="X61" s="105"/>
      <c r="Y61" s="106"/>
      <c r="Z61" s="98"/>
      <c r="AA61" s="98"/>
      <c r="AB61" s="3"/>
    </row>
    <row r="62" spans="2:28" x14ac:dyDescent="0.2">
      <c r="B62" s="86" t="s">
        <v>75</v>
      </c>
      <c r="C62" s="21"/>
      <c r="D62" s="21"/>
      <c r="E62" s="87"/>
      <c r="F62" s="88" t="s">
        <v>76</v>
      </c>
      <c r="G62" s="89" t="s">
        <v>50</v>
      </c>
      <c r="H62" s="90">
        <v>0</v>
      </c>
      <c r="I62" s="91">
        <v>0</v>
      </c>
      <c r="J62" s="91"/>
      <c r="K62" s="91"/>
      <c r="L62" s="91">
        <v>0</v>
      </c>
      <c r="M62" s="91"/>
      <c r="N62" s="91"/>
      <c r="O62" s="90">
        <v>28000</v>
      </c>
      <c r="P62" s="90">
        <v>28000</v>
      </c>
      <c r="Q62" s="90">
        <v>28000</v>
      </c>
      <c r="R62" s="90">
        <v>0</v>
      </c>
      <c r="S62" s="92">
        <f t="shared" si="0"/>
        <v>0</v>
      </c>
      <c r="T62" s="93">
        <v>0</v>
      </c>
      <c r="U62" s="90">
        <v>0</v>
      </c>
      <c r="V62" s="94"/>
      <c r="W62" s="94"/>
      <c r="X62" s="95"/>
      <c r="Y62" s="96"/>
      <c r="Z62" s="97" t="str">
        <f t="shared" si="1"/>
        <v>1003021Р170050323130263007</v>
      </c>
      <c r="AA62" s="98"/>
      <c r="AB62" s="3"/>
    </row>
    <row r="63" spans="2:28" x14ac:dyDescent="0.2">
      <c r="B63" s="86" t="s">
        <v>77</v>
      </c>
      <c r="C63" s="21"/>
      <c r="D63" s="21"/>
      <c r="E63" s="87"/>
      <c r="F63" s="88" t="s">
        <v>76</v>
      </c>
      <c r="G63" s="89" t="s">
        <v>50</v>
      </c>
      <c r="H63" s="90">
        <v>0</v>
      </c>
      <c r="I63" s="91">
        <v>0</v>
      </c>
      <c r="J63" s="91"/>
      <c r="K63" s="91"/>
      <c r="L63" s="91">
        <v>0</v>
      </c>
      <c r="M63" s="91"/>
      <c r="N63" s="91"/>
      <c r="O63" s="90">
        <v>427696</v>
      </c>
      <c r="P63" s="90">
        <v>427696</v>
      </c>
      <c r="Q63" s="90">
        <v>427696</v>
      </c>
      <c r="R63" s="90">
        <v>0</v>
      </c>
      <c r="S63" s="92">
        <f t="shared" si="0"/>
        <v>0</v>
      </c>
      <c r="T63" s="93">
        <v>0</v>
      </c>
      <c r="U63" s="90">
        <v>0</v>
      </c>
      <c r="V63" s="94"/>
      <c r="W63" s="94"/>
      <c r="X63" s="95"/>
      <c r="Y63" s="96"/>
      <c r="Z63" s="97" t="str">
        <f t="shared" si="1"/>
        <v>10031020016110323130263007</v>
      </c>
      <c r="AA63" s="98"/>
      <c r="AB63" s="3"/>
    </row>
    <row r="64" spans="2:28" x14ac:dyDescent="0.2">
      <c r="B64" s="99" t="s">
        <v>36</v>
      </c>
      <c r="C64" s="100"/>
      <c r="D64" s="100"/>
      <c r="E64" s="100"/>
      <c r="F64" s="100" t="s">
        <v>78</v>
      </c>
      <c r="G64" s="101"/>
      <c r="H64" s="102">
        <v>0</v>
      </c>
      <c r="I64" s="103">
        <v>0</v>
      </c>
      <c r="J64" s="103"/>
      <c r="K64" s="103"/>
      <c r="L64" s="103">
        <v>0</v>
      </c>
      <c r="M64" s="103"/>
      <c r="N64" s="103"/>
      <c r="O64" s="102">
        <v>455696</v>
      </c>
      <c r="P64" s="102">
        <v>455696</v>
      </c>
      <c r="Q64" s="102">
        <v>455696</v>
      </c>
      <c r="R64" s="102">
        <v>0</v>
      </c>
      <c r="S64" s="102">
        <v>0</v>
      </c>
      <c r="T64" s="104">
        <v>0</v>
      </c>
      <c r="U64" s="102">
        <v>0</v>
      </c>
      <c r="V64" s="102"/>
      <c r="W64" s="102"/>
      <c r="X64" s="105"/>
      <c r="Y64" s="106"/>
      <c r="Z64" s="98"/>
      <c r="AA64" s="98"/>
      <c r="AB64" s="3"/>
    </row>
    <row r="65" spans="2:28" x14ac:dyDescent="0.2">
      <c r="B65" s="86" t="s">
        <v>51</v>
      </c>
      <c r="C65" s="21"/>
      <c r="D65" s="21"/>
      <c r="E65" s="87"/>
      <c r="F65" s="88" t="s">
        <v>79</v>
      </c>
      <c r="G65" s="89" t="s">
        <v>50</v>
      </c>
      <c r="H65" s="90">
        <v>0</v>
      </c>
      <c r="I65" s="91">
        <v>0</v>
      </c>
      <c r="J65" s="91"/>
      <c r="K65" s="91"/>
      <c r="L65" s="91">
        <v>0</v>
      </c>
      <c r="M65" s="91"/>
      <c r="N65" s="91"/>
      <c r="O65" s="90">
        <v>24825.22</v>
      </c>
      <c r="P65" s="90">
        <v>24825.22</v>
      </c>
      <c r="Q65" s="90">
        <v>22867.68</v>
      </c>
      <c r="R65" s="90">
        <v>3533.89</v>
      </c>
      <c r="S65" s="92">
        <f t="shared" si="0"/>
        <v>1957.5400000000009</v>
      </c>
      <c r="T65" s="93">
        <v>0</v>
      </c>
      <c r="U65" s="90">
        <v>0</v>
      </c>
      <c r="V65" s="94"/>
      <c r="W65" s="94"/>
      <c r="X65" s="95"/>
      <c r="Y65" s="96"/>
      <c r="Z65" s="97" t="str">
        <f t="shared" si="1"/>
        <v>07021010071830111130266007</v>
      </c>
      <c r="AA65" s="98"/>
      <c r="AB65" s="3"/>
    </row>
    <row r="66" spans="2:28" x14ac:dyDescent="0.2">
      <c r="B66" s="99" t="s">
        <v>36</v>
      </c>
      <c r="C66" s="100"/>
      <c r="D66" s="100"/>
      <c r="E66" s="100"/>
      <c r="F66" s="100" t="s">
        <v>80</v>
      </c>
      <c r="G66" s="101"/>
      <c r="H66" s="102">
        <v>0</v>
      </c>
      <c r="I66" s="103">
        <v>0</v>
      </c>
      <c r="J66" s="103"/>
      <c r="K66" s="103"/>
      <c r="L66" s="103">
        <v>0</v>
      </c>
      <c r="M66" s="103"/>
      <c r="N66" s="103"/>
      <c r="O66" s="102">
        <v>24825.22</v>
      </c>
      <c r="P66" s="102">
        <v>24825.22</v>
      </c>
      <c r="Q66" s="102">
        <v>22867.68</v>
      </c>
      <c r="R66" s="102">
        <v>3533.89</v>
      </c>
      <c r="S66" s="102">
        <v>1957.54</v>
      </c>
      <c r="T66" s="104">
        <v>0</v>
      </c>
      <c r="U66" s="102">
        <v>0</v>
      </c>
      <c r="V66" s="102"/>
      <c r="W66" s="102"/>
      <c r="X66" s="105"/>
      <c r="Y66" s="106"/>
      <c r="Z66" s="98"/>
      <c r="AA66" s="98"/>
      <c r="AB66" s="3"/>
    </row>
    <row r="67" spans="2:28" x14ac:dyDescent="0.2">
      <c r="B67" s="86" t="s">
        <v>48</v>
      </c>
      <c r="C67" s="21"/>
      <c r="D67" s="21"/>
      <c r="E67" s="87"/>
      <c r="F67" s="88" t="s">
        <v>81</v>
      </c>
      <c r="G67" s="89" t="s">
        <v>82</v>
      </c>
      <c r="H67" s="90">
        <v>0</v>
      </c>
      <c r="I67" s="91">
        <v>0</v>
      </c>
      <c r="J67" s="91"/>
      <c r="K67" s="91"/>
      <c r="L67" s="91">
        <v>0</v>
      </c>
      <c r="M67" s="91"/>
      <c r="N67" s="91"/>
      <c r="O67" s="90">
        <v>112075</v>
      </c>
      <c r="P67" s="90">
        <v>0</v>
      </c>
      <c r="Q67" s="90">
        <v>112075</v>
      </c>
      <c r="R67" s="90">
        <v>0</v>
      </c>
      <c r="S67" s="92">
        <f t="shared" si="0"/>
        <v>0</v>
      </c>
      <c r="T67" s="93">
        <v>0</v>
      </c>
      <c r="U67" s="90">
        <v>0</v>
      </c>
      <c r="V67" s="94"/>
      <c r="W67" s="94"/>
      <c r="X67" s="95"/>
      <c r="Y67" s="96"/>
      <c r="Z67" s="97" t="str">
        <f t="shared" si="1"/>
        <v>07021010053030111130301001</v>
      </c>
      <c r="AA67" s="98"/>
      <c r="AB67" s="3"/>
    </row>
    <row r="68" spans="2:28" x14ac:dyDescent="0.2">
      <c r="B68" s="86" t="s">
        <v>51</v>
      </c>
      <c r="C68" s="21"/>
      <c r="D68" s="21"/>
      <c r="E68" s="87"/>
      <c r="F68" s="88" t="s">
        <v>81</v>
      </c>
      <c r="G68" s="89" t="s">
        <v>82</v>
      </c>
      <c r="H68" s="90">
        <v>22252</v>
      </c>
      <c r="I68" s="91">
        <v>0</v>
      </c>
      <c r="J68" s="91"/>
      <c r="K68" s="91"/>
      <c r="L68" s="91">
        <v>0</v>
      </c>
      <c r="M68" s="91"/>
      <c r="N68" s="91"/>
      <c r="O68" s="90">
        <v>2297262</v>
      </c>
      <c r="P68" s="90">
        <v>0</v>
      </c>
      <c r="Q68" s="90">
        <v>2283402.67</v>
      </c>
      <c r="R68" s="90">
        <v>0</v>
      </c>
      <c r="S68" s="92">
        <f t="shared" si="0"/>
        <v>36111.330000000075</v>
      </c>
      <c r="T68" s="93">
        <v>0</v>
      </c>
      <c r="U68" s="90">
        <v>0</v>
      </c>
      <c r="V68" s="94"/>
      <c r="W68" s="94"/>
      <c r="X68" s="95"/>
      <c r="Y68" s="96"/>
      <c r="Z68" s="97" t="str">
        <f t="shared" si="1"/>
        <v>07021010071830111130301001</v>
      </c>
      <c r="AA68" s="98"/>
      <c r="AB68" s="3"/>
    </row>
    <row r="69" spans="2:28" x14ac:dyDescent="0.2">
      <c r="B69" s="99" t="s">
        <v>36</v>
      </c>
      <c r="C69" s="100"/>
      <c r="D69" s="100"/>
      <c r="E69" s="100"/>
      <c r="F69" s="100" t="s">
        <v>83</v>
      </c>
      <c r="G69" s="101"/>
      <c r="H69" s="102">
        <v>22252</v>
      </c>
      <c r="I69" s="103">
        <v>0</v>
      </c>
      <c r="J69" s="103"/>
      <c r="K69" s="103"/>
      <c r="L69" s="103">
        <v>0</v>
      </c>
      <c r="M69" s="103"/>
      <c r="N69" s="103"/>
      <c r="O69" s="102">
        <v>2409337</v>
      </c>
      <c r="P69" s="102">
        <v>0</v>
      </c>
      <c r="Q69" s="102">
        <v>2395477.67</v>
      </c>
      <c r="R69" s="102">
        <v>0</v>
      </c>
      <c r="S69" s="102">
        <v>36111.33</v>
      </c>
      <c r="T69" s="104">
        <v>0</v>
      </c>
      <c r="U69" s="102">
        <v>0</v>
      </c>
      <c r="V69" s="102"/>
      <c r="W69" s="102"/>
      <c r="X69" s="105"/>
      <c r="Y69" s="106"/>
      <c r="Z69" s="98"/>
      <c r="AA69" s="98"/>
      <c r="AB69" s="3"/>
    </row>
    <row r="70" spans="2:28" x14ac:dyDescent="0.2">
      <c r="B70" s="86" t="s">
        <v>84</v>
      </c>
      <c r="C70" s="21"/>
      <c r="D70" s="21"/>
      <c r="E70" s="87"/>
      <c r="F70" s="88" t="s">
        <v>85</v>
      </c>
      <c r="G70" s="89" t="s">
        <v>82</v>
      </c>
      <c r="H70" s="90">
        <v>0</v>
      </c>
      <c r="I70" s="91">
        <v>0</v>
      </c>
      <c r="J70" s="91"/>
      <c r="K70" s="91"/>
      <c r="L70" s="91">
        <v>0</v>
      </c>
      <c r="M70" s="91"/>
      <c r="N70" s="91"/>
      <c r="O70" s="90">
        <v>-1313.66</v>
      </c>
      <c r="P70" s="90">
        <v>0</v>
      </c>
      <c r="Q70" s="90">
        <v>-1313.66</v>
      </c>
      <c r="R70" s="90">
        <v>0</v>
      </c>
      <c r="S70" s="92">
        <f t="shared" si="0"/>
        <v>0</v>
      </c>
      <c r="T70" s="93">
        <v>0</v>
      </c>
      <c r="U70" s="90">
        <v>0</v>
      </c>
      <c r="V70" s="94"/>
      <c r="W70" s="94"/>
      <c r="X70" s="95"/>
      <c r="Y70" s="96"/>
      <c r="Z70" s="97" t="str">
        <f t="shared" si="1"/>
        <v>07021010071830119130302001</v>
      </c>
      <c r="AA70" s="98"/>
      <c r="AB70" s="3"/>
    </row>
    <row r="71" spans="2:28" x14ac:dyDescent="0.2">
      <c r="B71" s="99" t="s">
        <v>36</v>
      </c>
      <c r="C71" s="100"/>
      <c r="D71" s="100"/>
      <c r="E71" s="100"/>
      <c r="F71" s="100" t="s">
        <v>86</v>
      </c>
      <c r="G71" s="101"/>
      <c r="H71" s="102">
        <v>0</v>
      </c>
      <c r="I71" s="103">
        <v>0</v>
      </c>
      <c r="J71" s="103"/>
      <c r="K71" s="103"/>
      <c r="L71" s="103">
        <v>0</v>
      </c>
      <c r="M71" s="103"/>
      <c r="N71" s="103"/>
      <c r="O71" s="102">
        <v>-1313.66</v>
      </c>
      <c r="P71" s="102">
        <v>0</v>
      </c>
      <c r="Q71" s="102">
        <v>-1313.66</v>
      </c>
      <c r="R71" s="102">
        <v>0</v>
      </c>
      <c r="S71" s="102">
        <v>0</v>
      </c>
      <c r="T71" s="104">
        <v>0</v>
      </c>
      <c r="U71" s="102">
        <v>0</v>
      </c>
      <c r="V71" s="102"/>
      <c r="W71" s="102"/>
      <c r="X71" s="105"/>
      <c r="Y71" s="106"/>
      <c r="Z71" s="98"/>
      <c r="AA71" s="98"/>
      <c r="AB71" s="3"/>
    </row>
    <row r="72" spans="2:28" x14ac:dyDescent="0.2">
      <c r="B72" s="86" t="s">
        <v>87</v>
      </c>
      <c r="C72" s="21"/>
      <c r="D72" s="21"/>
      <c r="E72" s="87"/>
      <c r="F72" s="88" t="s">
        <v>88</v>
      </c>
      <c r="G72" s="89" t="s">
        <v>82</v>
      </c>
      <c r="H72" s="90">
        <v>0</v>
      </c>
      <c r="I72" s="91">
        <v>0</v>
      </c>
      <c r="J72" s="91"/>
      <c r="K72" s="91"/>
      <c r="L72" s="91">
        <v>0</v>
      </c>
      <c r="M72" s="91"/>
      <c r="N72" s="91"/>
      <c r="O72" s="90">
        <v>51749.120000000003</v>
      </c>
      <c r="P72" s="90">
        <v>0</v>
      </c>
      <c r="Q72" s="90">
        <v>51749.120000000003</v>
      </c>
      <c r="R72" s="90">
        <v>0</v>
      </c>
      <c r="S72" s="92">
        <f t="shared" si="0"/>
        <v>0</v>
      </c>
      <c r="T72" s="93">
        <v>0</v>
      </c>
      <c r="U72" s="90">
        <v>0</v>
      </c>
      <c r="V72" s="94"/>
      <c r="W72" s="94"/>
      <c r="X72" s="95"/>
      <c r="Y72" s="96"/>
      <c r="Z72" s="97" t="str">
        <f t="shared" si="1"/>
        <v>07021010053030119130306001</v>
      </c>
      <c r="AA72" s="98"/>
      <c r="AB72" s="3"/>
    </row>
    <row r="73" spans="2:28" x14ac:dyDescent="0.2">
      <c r="B73" s="86" t="s">
        <v>84</v>
      </c>
      <c r="C73" s="21"/>
      <c r="D73" s="21"/>
      <c r="E73" s="87"/>
      <c r="F73" s="88" t="s">
        <v>88</v>
      </c>
      <c r="G73" s="89" t="s">
        <v>82</v>
      </c>
      <c r="H73" s="90">
        <v>83.46</v>
      </c>
      <c r="I73" s="91">
        <v>0</v>
      </c>
      <c r="J73" s="91"/>
      <c r="K73" s="91"/>
      <c r="L73" s="91">
        <v>0</v>
      </c>
      <c r="M73" s="91"/>
      <c r="N73" s="91"/>
      <c r="O73" s="90">
        <v>37699.800000000003</v>
      </c>
      <c r="P73" s="90">
        <v>0</v>
      </c>
      <c r="Q73" s="90">
        <v>37783.26</v>
      </c>
      <c r="R73" s="90">
        <v>0</v>
      </c>
      <c r="S73" s="92">
        <f t="shared" si="0"/>
        <v>0</v>
      </c>
      <c r="T73" s="93">
        <v>0</v>
      </c>
      <c r="U73" s="90">
        <v>0</v>
      </c>
      <c r="V73" s="94"/>
      <c r="W73" s="94"/>
      <c r="X73" s="95"/>
      <c r="Y73" s="96"/>
      <c r="Z73" s="97" t="str">
        <f t="shared" si="1"/>
        <v>07021010071830119130306001</v>
      </c>
      <c r="AA73" s="98"/>
      <c r="AB73" s="3"/>
    </row>
    <row r="74" spans="2:28" x14ac:dyDescent="0.2">
      <c r="B74" s="99" t="s">
        <v>36</v>
      </c>
      <c r="C74" s="100"/>
      <c r="D74" s="100"/>
      <c r="E74" s="100"/>
      <c r="F74" s="100" t="s">
        <v>89</v>
      </c>
      <c r="G74" s="101"/>
      <c r="H74" s="102">
        <v>83.46</v>
      </c>
      <c r="I74" s="103">
        <v>0</v>
      </c>
      <c r="J74" s="103"/>
      <c r="K74" s="103"/>
      <c r="L74" s="103">
        <v>0</v>
      </c>
      <c r="M74" s="103"/>
      <c r="N74" s="103"/>
      <c r="O74" s="102">
        <v>89448.92</v>
      </c>
      <c r="P74" s="102">
        <v>0</v>
      </c>
      <c r="Q74" s="102">
        <v>89532.38</v>
      </c>
      <c r="R74" s="102">
        <v>0</v>
      </c>
      <c r="S74" s="102">
        <v>0</v>
      </c>
      <c r="T74" s="104">
        <v>0</v>
      </c>
      <c r="U74" s="102">
        <v>0</v>
      </c>
      <c r="V74" s="102"/>
      <c r="W74" s="102"/>
      <c r="X74" s="105"/>
      <c r="Y74" s="106"/>
      <c r="Z74" s="98"/>
      <c r="AA74" s="98"/>
      <c r="AB74" s="3"/>
    </row>
    <row r="75" spans="2:28" x14ac:dyDescent="0.2">
      <c r="B75" s="86" t="s">
        <v>84</v>
      </c>
      <c r="C75" s="21"/>
      <c r="D75" s="21"/>
      <c r="E75" s="87"/>
      <c r="F75" s="88" t="s">
        <v>90</v>
      </c>
      <c r="G75" s="89" t="s">
        <v>82</v>
      </c>
      <c r="H75" s="90">
        <v>26627.119999999999</v>
      </c>
      <c r="I75" s="91">
        <v>0</v>
      </c>
      <c r="J75" s="91"/>
      <c r="K75" s="91"/>
      <c r="L75" s="91">
        <v>0</v>
      </c>
      <c r="M75" s="91"/>
      <c r="N75" s="91"/>
      <c r="O75" s="90">
        <v>1332.49</v>
      </c>
      <c r="P75" s="90">
        <v>0</v>
      </c>
      <c r="Q75" s="90">
        <v>27959.61</v>
      </c>
      <c r="R75" s="90">
        <v>0</v>
      </c>
      <c r="S75" s="92">
        <f t="shared" si="0"/>
        <v>0</v>
      </c>
      <c r="T75" s="93">
        <v>0</v>
      </c>
      <c r="U75" s="90">
        <v>0</v>
      </c>
      <c r="V75" s="94"/>
      <c r="W75" s="94"/>
      <c r="X75" s="95"/>
      <c r="Y75" s="96"/>
      <c r="Z75" s="97" t="str">
        <f t="shared" si="1"/>
        <v>07021010071830119130307001</v>
      </c>
      <c r="AA75" s="98"/>
      <c r="AB75" s="3"/>
    </row>
    <row r="76" spans="2:28" x14ac:dyDescent="0.2">
      <c r="B76" s="99" t="s">
        <v>36</v>
      </c>
      <c r="C76" s="100"/>
      <c r="D76" s="100"/>
      <c r="E76" s="100"/>
      <c r="F76" s="100" t="s">
        <v>91</v>
      </c>
      <c r="G76" s="101"/>
      <c r="H76" s="102">
        <v>26627.119999999999</v>
      </c>
      <c r="I76" s="103">
        <v>0</v>
      </c>
      <c r="J76" s="103"/>
      <c r="K76" s="103"/>
      <c r="L76" s="103">
        <v>0</v>
      </c>
      <c r="M76" s="103"/>
      <c r="N76" s="103"/>
      <c r="O76" s="102">
        <v>1332.49</v>
      </c>
      <c r="P76" s="102">
        <v>0</v>
      </c>
      <c r="Q76" s="102">
        <v>27959.61</v>
      </c>
      <c r="R76" s="102">
        <v>0</v>
      </c>
      <c r="S76" s="102">
        <v>0</v>
      </c>
      <c r="T76" s="104">
        <v>0</v>
      </c>
      <c r="U76" s="102">
        <v>0</v>
      </c>
      <c r="V76" s="102"/>
      <c r="W76" s="102"/>
      <c r="X76" s="105"/>
      <c r="Y76" s="106"/>
      <c r="Z76" s="98"/>
      <c r="AA76" s="98"/>
      <c r="AB76" s="3"/>
    </row>
    <row r="77" spans="2:28" x14ac:dyDescent="0.2">
      <c r="B77" s="86" t="s">
        <v>84</v>
      </c>
      <c r="C77" s="21"/>
      <c r="D77" s="21"/>
      <c r="E77" s="87"/>
      <c r="F77" s="88" t="s">
        <v>92</v>
      </c>
      <c r="G77" s="89" t="s">
        <v>82</v>
      </c>
      <c r="H77" s="90">
        <v>123880.95</v>
      </c>
      <c r="I77" s="91">
        <v>0</v>
      </c>
      <c r="J77" s="91"/>
      <c r="K77" s="91"/>
      <c r="L77" s="91">
        <v>0</v>
      </c>
      <c r="M77" s="91"/>
      <c r="N77" s="91"/>
      <c r="O77" s="90">
        <v>0</v>
      </c>
      <c r="P77" s="90">
        <v>0</v>
      </c>
      <c r="Q77" s="90">
        <v>123880.95</v>
      </c>
      <c r="R77" s="90">
        <v>0</v>
      </c>
      <c r="S77" s="92">
        <f t="shared" si="0"/>
        <v>0</v>
      </c>
      <c r="T77" s="93">
        <v>0</v>
      </c>
      <c r="U77" s="90">
        <v>0</v>
      </c>
      <c r="V77" s="94"/>
      <c r="W77" s="94"/>
      <c r="X77" s="95"/>
      <c r="Y77" s="96"/>
      <c r="Z77" s="97" t="str">
        <f t="shared" si="1"/>
        <v>07021010071830119130310001</v>
      </c>
      <c r="AA77" s="98"/>
      <c r="AB77" s="3"/>
    </row>
    <row r="78" spans="2:28" x14ac:dyDescent="0.2">
      <c r="B78" s="99" t="s">
        <v>36</v>
      </c>
      <c r="C78" s="100"/>
      <c r="D78" s="100"/>
      <c r="E78" s="100"/>
      <c r="F78" s="100" t="s">
        <v>93</v>
      </c>
      <c r="G78" s="101"/>
      <c r="H78" s="102">
        <v>123880.95</v>
      </c>
      <c r="I78" s="103">
        <v>0</v>
      </c>
      <c r="J78" s="103"/>
      <c r="K78" s="103"/>
      <c r="L78" s="103">
        <v>0</v>
      </c>
      <c r="M78" s="103"/>
      <c r="N78" s="103"/>
      <c r="O78" s="102">
        <v>0</v>
      </c>
      <c r="P78" s="102">
        <v>0</v>
      </c>
      <c r="Q78" s="102">
        <v>123880.95</v>
      </c>
      <c r="R78" s="102">
        <v>0</v>
      </c>
      <c r="S78" s="102">
        <v>0</v>
      </c>
      <c r="T78" s="104">
        <v>0</v>
      </c>
      <c r="U78" s="102">
        <v>0</v>
      </c>
      <c r="V78" s="102"/>
      <c r="W78" s="102"/>
      <c r="X78" s="105"/>
      <c r="Y78" s="106"/>
      <c r="Z78" s="98"/>
      <c r="AA78" s="98"/>
      <c r="AB78" s="3"/>
    </row>
    <row r="79" spans="2:28" x14ac:dyDescent="0.2">
      <c r="B79" s="86" t="s">
        <v>94</v>
      </c>
      <c r="C79" s="21"/>
      <c r="D79" s="21"/>
      <c r="E79" s="87"/>
      <c r="F79" s="88" t="s">
        <v>95</v>
      </c>
      <c r="G79" s="89" t="s">
        <v>82</v>
      </c>
      <c r="H79" s="90">
        <v>0</v>
      </c>
      <c r="I79" s="91">
        <v>0</v>
      </c>
      <c r="J79" s="91"/>
      <c r="K79" s="91"/>
      <c r="L79" s="91">
        <v>0</v>
      </c>
      <c r="M79" s="91"/>
      <c r="N79" s="91"/>
      <c r="O79" s="90">
        <v>1240601</v>
      </c>
      <c r="P79" s="90">
        <v>0</v>
      </c>
      <c r="Q79" s="90">
        <v>1240601</v>
      </c>
      <c r="R79" s="90">
        <v>0</v>
      </c>
      <c r="S79" s="92">
        <f t="shared" si="0"/>
        <v>0</v>
      </c>
      <c r="T79" s="93">
        <v>0</v>
      </c>
      <c r="U79" s="90">
        <v>0</v>
      </c>
      <c r="V79" s="94"/>
      <c r="W79" s="94"/>
      <c r="X79" s="95"/>
      <c r="Y79" s="96"/>
      <c r="Z79" s="97" t="str">
        <f t="shared" si="1"/>
        <v>07021010016020851130312001</v>
      </c>
      <c r="AA79" s="98"/>
      <c r="AB79" s="3"/>
    </row>
    <row r="80" spans="2:28" x14ac:dyDescent="0.2">
      <c r="B80" s="99" t="s">
        <v>36</v>
      </c>
      <c r="C80" s="100"/>
      <c r="D80" s="100"/>
      <c r="E80" s="100"/>
      <c r="F80" s="100" t="s">
        <v>96</v>
      </c>
      <c r="G80" s="101"/>
      <c r="H80" s="102">
        <v>0</v>
      </c>
      <c r="I80" s="103">
        <v>0</v>
      </c>
      <c r="J80" s="103"/>
      <c r="K80" s="103"/>
      <c r="L80" s="103">
        <v>0</v>
      </c>
      <c r="M80" s="103"/>
      <c r="N80" s="103"/>
      <c r="O80" s="102">
        <v>1240601</v>
      </c>
      <c r="P80" s="102">
        <v>0</v>
      </c>
      <c r="Q80" s="102">
        <v>1240601</v>
      </c>
      <c r="R80" s="102">
        <v>0</v>
      </c>
      <c r="S80" s="102">
        <v>0</v>
      </c>
      <c r="T80" s="104">
        <v>0</v>
      </c>
      <c r="U80" s="102">
        <v>0</v>
      </c>
      <c r="V80" s="102"/>
      <c r="W80" s="102"/>
      <c r="X80" s="105"/>
      <c r="Y80" s="106"/>
      <c r="Z80" s="98"/>
      <c r="AA80" s="98"/>
      <c r="AB80" s="3"/>
    </row>
    <row r="81" spans="2:28" x14ac:dyDescent="0.2">
      <c r="B81" s="86" t="s">
        <v>94</v>
      </c>
      <c r="C81" s="21"/>
      <c r="D81" s="21"/>
      <c r="E81" s="87"/>
      <c r="F81" s="88" t="s">
        <v>97</v>
      </c>
      <c r="G81" s="89" t="s">
        <v>82</v>
      </c>
      <c r="H81" s="90">
        <v>0</v>
      </c>
      <c r="I81" s="91">
        <v>0</v>
      </c>
      <c r="J81" s="91"/>
      <c r="K81" s="91"/>
      <c r="L81" s="91">
        <v>0</v>
      </c>
      <c r="M81" s="91"/>
      <c r="N81" s="91"/>
      <c r="O81" s="90">
        <v>1240601</v>
      </c>
      <c r="P81" s="90">
        <v>0</v>
      </c>
      <c r="Q81" s="90">
        <v>1240601</v>
      </c>
      <c r="R81" s="90">
        <v>0</v>
      </c>
      <c r="S81" s="92">
        <f t="shared" si="0"/>
        <v>0</v>
      </c>
      <c r="T81" s="93">
        <v>0</v>
      </c>
      <c r="U81" s="90">
        <v>0</v>
      </c>
      <c r="V81" s="94"/>
      <c r="W81" s="94"/>
      <c r="X81" s="95"/>
      <c r="Y81" s="96"/>
      <c r="Z81" s="97" t="str">
        <f t="shared" si="1"/>
        <v>07021010016020851130314001</v>
      </c>
      <c r="AA81" s="98"/>
      <c r="AB81" s="3"/>
    </row>
    <row r="82" spans="2:28" x14ac:dyDescent="0.2">
      <c r="B82" s="86" t="s">
        <v>48</v>
      </c>
      <c r="C82" s="21"/>
      <c r="D82" s="21"/>
      <c r="E82" s="87"/>
      <c r="F82" s="88" t="s">
        <v>97</v>
      </c>
      <c r="G82" s="89" t="s">
        <v>82</v>
      </c>
      <c r="H82" s="90">
        <v>0</v>
      </c>
      <c r="I82" s="91">
        <v>0</v>
      </c>
      <c r="J82" s="91"/>
      <c r="K82" s="91"/>
      <c r="L82" s="91">
        <v>0</v>
      </c>
      <c r="M82" s="91"/>
      <c r="N82" s="91"/>
      <c r="O82" s="90">
        <v>112075</v>
      </c>
      <c r="P82" s="90">
        <v>0</v>
      </c>
      <c r="Q82" s="90">
        <v>112075</v>
      </c>
      <c r="R82" s="90">
        <v>0</v>
      </c>
      <c r="S82" s="92">
        <f t="shared" si="0"/>
        <v>0</v>
      </c>
      <c r="T82" s="93">
        <v>0</v>
      </c>
      <c r="U82" s="90">
        <v>0</v>
      </c>
      <c r="V82" s="94"/>
      <c r="W82" s="94"/>
      <c r="X82" s="95"/>
      <c r="Y82" s="96"/>
      <c r="Z82" s="97" t="str">
        <f t="shared" si="1"/>
        <v>07021010053030111130314001</v>
      </c>
      <c r="AA82" s="98"/>
      <c r="AB82" s="3"/>
    </row>
    <row r="83" spans="2:28" x14ac:dyDescent="0.2">
      <c r="B83" s="86" t="s">
        <v>87</v>
      </c>
      <c r="C83" s="21"/>
      <c r="D83" s="21"/>
      <c r="E83" s="87"/>
      <c r="F83" s="88" t="s">
        <v>97</v>
      </c>
      <c r="G83" s="89" t="s">
        <v>82</v>
      </c>
      <c r="H83" s="90">
        <v>0</v>
      </c>
      <c r="I83" s="91">
        <v>0</v>
      </c>
      <c r="J83" s="91"/>
      <c r="K83" s="91"/>
      <c r="L83" s="91">
        <v>0</v>
      </c>
      <c r="M83" s="91"/>
      <c r="N83" s="91"/>
      <c r="O83" s="90">
        <v>260637.51</v>
      </c>
      <c r="P83" s="90">
        <v>0</v>
      </c>
      <c r="Q83" s="90">
        <v>260637.51</v>
      </c>
      <c r="R83" s="90">
        <v>0</v>
      </c>
      <c r="S83" s="92">
        <f t="shared" si="0"/>
        <v>0</v>
      </c>
      <c r="T83" s="93">
        <v>0</v>
      </c>
      <c r="U83" s="90">
        <v>0</v>
      </c>
      <c r="V83" s="94"/>
      <c r="W83" s="94"/>
      <c r="X83" s="95"/>
      <c r="Y83" s="96"/>
      <c r="Z83" s="97" t="str">
        <f t="shared" si="1"/>
        <v>07021010053030119130314001</v>
      </c>
      <c r="AA83" s="98"/>
      <c r="AB83" s="3"/>
    </row>
    <row r="84" spans="2:28" x14ac:dyDescent="0.2">
      <c r="B84" s="86" t="s">
        <v>51</v>
      </c>
      <c r="C84" s="21"/>
      <c r="D84" s="21"/>
      <c r="E84" s="87"/>
      <c r="F84" s="88" t="s">
        <v>97</v>
      </c>
      <c r="G84" s="89" t="s">
        <v>82</v>
      </c>
      <c r="H84" s="90">
        <v>0</v>
      </c>
      <c r="I84" s="91">
        <v>0</v>
      </c>
      <c r="J84" s="91"/>
      <c r="K84" s="91"/>
      <c r="L84" s="91">
        <v>0</v>
      </c>
      <c r="M84" s="91"/>
      <c r="N84" s="91"/>
      <c r="O84" s="90">
        <v>2371845</v>
      </c>
      <c r="P84" s="90">
        <v>0</v>
      </c>
      <c r="Q84" s="90">
        <v>2283402.67</v>
      </c>
      <c r="R84" s="90">
        <v>0</v>
      </c>
      <c r="S84" s="92">
        <f t="shared" si="0"/>
        <v>88442.330000000075</v>
      </c>
      <c r="T84" s="93">
        <v>0</v>
      </c>
      <c r="U84" s="90">
        <v>0</v>
      </c>
      <c r="V84" s="94"/>
      <c r="W84" s="94"/>
      <c r="X84" s="95"/>
      <c r="Y84" s="96"/>
      <c r="Z84" s="97" t="str">
        <f t="shared" si="1"/>
        <v>07021010071830111130314001</v>
      </c>
      <c r="AA84" s="98"/>
      <c r="AB84" s="3"/>
    </row>
    <row r="85" spans="2:28" x14ac:dyDescent="0.2">
      <c r="B85" s="86" t="s">
        <v>84</v>
      </c>
      <c r="C85" s="21"/>
      <c r="D85" s="21"/>
      <c r="E85" s="87"/>
      <c r="F85" s="88" t="s">
        <v>97</v>
      </c>
      <c r="G85" s="89" t="s">
        <v>82</v>
      </c>
      <c r="H85" s="90">
        <v>0</v>
      </c>
      <c r="I85" s="91">
        <v>0</v>
      </c>
      <c r="J85" s="91"/>
      <c r="K85" s="91"/>
      <c r="L85" s="91">
        <v>0</v>
      </c>
      <c r="M85" s="91"/>
      <c r="N85" s="91"/>
      <c r="O85" s="90">
        <v>5464916.7400000002</v>
      </c>
      <c r="P85" s="90">
        <v>0</v>
      </c>
      <c r="Q85" s="90">
        <v>5464897.0099999998</v>
      </c>
      <c r="R85" s="90">
        <v>0</v>
      </c>
      <c r="S85" s="92">
        <f t="shared" si="0"/>
        <v>19.730000000447035</v>
      </c>
      <c r="T85" s="93">
        <v>0</v>
      </c>
      <c r="U85" s="90">
        <v>0</v>
      </c>
      <c r="V85" s="94"/>
      <c r="W85" s="94"/>
      <c r="X85" s="95"/>
      <c r="Y85" s="96"/>
      <c r="Z85" s="97" t="str">
        <f t="shared" si="1"/>
        <v>07021010071830119130314001</v>
      </c>
      <c r="AA85" s="98"/>
      <c r="AB85" s="3"/>
    </row>
    <row r="86" spans="2:28" x14ac:dyDescent="0.2">
      <c r="B86" s="99" t="s">
        <v>36</v>
      </c>
      <c r="C86" s="100"/>
      <c r="D86" s="100"/>
      <c r="E86" s="100"/>
      <c r="F86" s="100" t="s">
        <v>98</v>
      </c>
      <c r="G86" s="101"/>
      <c r="H86" s="102">
        <v>0</v>
      </c>
      <c r="I86" s="103">
        <v>0</v>
      </c>
      <c r="J86" s="103"/>
      <c r="K86" s="103"/>
      <c r="L86" s="103">
        <v>0</v>
      </c>
      <c r="M86" s="103"/>
      <c r="N86" s="103"/>
      <c r="O86" s="102">
        <v>9450075.25</v>
      </c>
      <c r="P86" s="102">
        <v>0</v>
      </c>
      <c r="Q86" s="102">
        <v>9361613.1899999995</v>
      </c>
      <c r="R86" s="102">
        <v>0</v>
      </c>
      <c r="S86" s="102">
        <v>88462.06</v>
      </c>
      <c r="T86" s="104">
        <v>0</v>
      </c>
      <c r="U86" s="102">
        <v>0</v>
      </c>
      <c r="V86" s="102"/>
      <c r="W86" s="102"/>
      <c r="X86" s="105"/>
      <c r="Y86" s="106"/>
      <c r="Z86" s="98"/>
      <c r="AA86" s="98"/>
      <c r="AB86" s="3"/>
    </row>
    <row r="87" spans="2:28" x14ac:dyDescent="0.2">
      <c r="B87" s="86" t="s">
        <v>87</v>
      </c>
      <c r="C87" s="21"/>
      <c r="D87" s="21"/>
      <c r="E87" s="87"/>
      <c r="F87" s="88" t="s">
        <v>99</v>
      </c>
      <c r="G87" s="89" t="s">
        <v>82</v>
      </c>
      <c r="H87" s="90">
        <v>0</v>
      </c>
      <c r="I87" s="91">
        <v>0</v>
      </c>
      <c r="J87" s="91"/>
      <c r="K87" s="91"/>
      <c r="L87" s="91">
        <v>0</v>
      </c>
      <c r="M87" s="91"/>
      <c r="N87" s="91"/>
      <c r="O87" s="90">
        <v>260637.51</v>
      </c>
      <c r="P87" s="90">
        <v>0</v>
      </c>
      <c r="Q87" s="90">
        <v>260637.51</v>
      </c>
      <c r="R87" s="90">
        <v>0</v>
      </c>
      <c r="S87" s="92">
        <f t="shared" ref="S87:S92" si="2">H87+O87-Q87</f>
        <v>0</v>
      </c>
      <c r="T87" s="93">
        <v>0</v>
      </c>
      <c r="U87" s="90">
        <v>0</v>
      </c>
      <c r="V87" s="94"/>
      <c r="W87" s="94"/>
      <c r="X87" s="95"/>
      <c r="Y87" s="96"/>
      <c r="Z87" s="97" t="str">
        <f t="shared" ref="Z87:Z92" si="3">IF(B87="","00000000000000000",B87)&amp;IF(F87="","000000",F87)&amp;IF(G87="","000",G87)</f>
        <v>07021010053030119130315001</v>
      </c>
      <c r="AA87" s="98"/>
      <c r="AB87" s="3"/>
    </row>
    <row r="88" spans="2:28" x14ac:dyDescent="0.2">
      <c r="B88" s="86" t="s">
        <v>84</v>
      </c>
      <c r="C88" s="21"/>
      <c r="D88" s="21"/>
      <c r="E88" s="87"/>
      <c r="F88" s="88" t="s">
        <v>99</v>
      </c>
      <c r="G88" s="89" t="s">
        <v>82</v>
      </c>
      <c r="H88" s="90">
        <v>0</v>
      </c>
      <c r="I88" s="91">
        <v>0</v>
      </c>
      <c r="J88" s="91"/>
      <c r="K88" s="91"/>
      <c r="L88" s="91">
        <v>0</v>
      </c>
      <c r="M88" s="91"/>
      <c r="N88" s="91"/>
      <c r="O88" s="90">
        <v>5456583.9900000002</v>
      </c>
      <c r="P88" s="90">
        <v>0</v>
      </c>
      <c r="Q88" s="90">
        <v>5314370.1100000003</v>
      </c>
      <c r="R88" s="90">
        <v>0</v>
      </c>
      <c r="S88" s="92">
        <f t="shared" si="2"/>
        <v>142213.87999999989</v>
      </c>
      <c r="T88" s="93">
        <v>0</v>
      </c>
      <c r="U88" s="90">
        <v>0</v>
      </c>
      <c r="V88" s="94"/>
      <c r="W88" s="94"/>
      <c r="X88" s="95"/>
      <c r="Y88" s="96"/>
      <c r="Z88" s="97" t="str">
        <f t="shared" si="3"/>
        <v>07021010071830119130315001</v>
      </c>
      <c r="AA88" s="98"/>
      <c r="AB88" s="3"/>
    </row>
    <row r="89" spans="2:28" x14ac:dyDescent="0.2">
      <c r="B89" s="99" t="s">
        <v>36</v>
      </c>
      <c r="C89" s="100"/>
      <c r="D89" s="100"/>
      <c r="E89" s="100"/>
      <c r="F89" s="100" t="s">
        <v>100</v>
      </c>
      <c r="G89" s="101"/>
      <c r="H89" s="102">
        <v>0</v>
      </c>
      <c r="I89" s="103">
        <v>0</v>
      </c>
      <c r="J89" s="103"/>
      <c r="K89" s="103"/>
      <c r="L89" s="103">
        <v>0</v>
      </c>
      <c r="M89" s="103"/>
      <c r="N89" s="103"/>
      <c r="O89" s="102">
        <v>5717221.5</v>
      </c>
      <c r="P89" s="102">
        <v>0</v>
      </c>
      <c r="Q89" s="102">
        <v>5575007.6200000001</v>
      </c>
      <c r="R89" s="102">
        <v>0</v>
      </c>
      <c r="S89" s="102">
        <v>142213.88</v>
      </c>
      <c r="T89" s="104">
        <v>0</v>
      </c>
      <c r="U89" s="102">
        <v>0</v>
      </c>
      <c r="V89" s="102"/>
      <c r="W89" s="102"/>
      <c r="X89" s="105"/>
      <c r="Y89" s="106"/>
      <c r="Z89" s="98"/>
      <c r="AA89" s="98"/>
      <c r="AB89" s="3"/>
    </row>
    <row r="90" spans="2:28" x14ac:dyDescent="0.2">
      <c r="B90" s="86" t="s">
        <v>51</v>
      </c>
      <c r="C90" s="21"/>
      <c r="D90" s="21"/>
      <c r="E90" s="87"/>
      <c r="F90" s="88" t="s">
        <v>101</v>
      </c>
      <c r="G90" s="89" t="s">
        <v>50</v>
      </c>
      <c r="H90" s="90">
        <v>2.44</v>
      </c>
      <c r="I90" s="91">
        <v>0</v>
      </c>
      <c r="J90" s="91"/>
      <c r="K90" s="91"/>
      <c r="L90" s="91">
        <v>0</v>
      </c>
      <c r="M90" s="91"/>
      <c r="N90" s="91"/>
      <c r="O90" s="90">
        <v>65256.02</v>
      </c>
      <c r="P90" s="90">
        <v>0</v>
      </c>
      <c r="Q90" s="90">
        <v>65186.82</v>
      </c>
      <c r="R90" s="90">
        <v>0</v>
      </c>
      <c r="S90" s="92">
        <f t="shared" si="2"/>
        <v>71.639999999999418</v>
      </c>
      <c r="T90" s="93">
        <v>0</v>
      </c>
      <c r="U90" s="90">
        <v>0</v>
      </c>
      <c r="V90" s="94"/>
      <c r="W90" s="94"/>
      <c r="X90" s="95"/>
      <c r="Y90" s="96"/>
      <c r="Z90" s="97" t="str">
        <f t="shared" si="3"/>
        <v>07021010071830111130403007</v>
      </c>
      <c r="AA90" s="98"/>
      <c r="AB90" s="3"/>
    </row>
    <row r="91" spans="2:28" x14ac:dyDescent="0.2">
      <c r="B91" s="99" t="s">
        <v>36</v>
      </c>
      <c r="C91" s="100"/>
      <c r="D91" s="100"/>
      <c r="E91" s="100"/>
      <c r="F91" s="100" t="s">
        <v>102</v>
      </c>
      <c r="G91" s="101"/>
      <c r="H91" s="102">
        <v>2.44</v>
      </c>
      <c r="I91" s="103">
        <v>0</v>
      </c>
      <c r="J91" s="103"/>
      <c r="K91" s="103"/>
      <c r="L91" s="103">
        <v>0</v>
      </c>
      <c r="M91" s="103"/>
      <c r="N91" s="103"/>
      <c r="O91" s="102">
        <v>65256.02</v>
      </c>
      <c r="P91" s="102">
        <v>0</v>
      </c>
      <c r="Q91" s="102">
        <v>65186.82</v>
      </c>
      <c r="R91" s="102">
        <v>0</v>
      </c>
      <c r="S91" s="102">
        <v>71.64</v>
      </c>
      <c r="T91" s="104">
        <v>0</v>
      </c>
      <c r="U91" s="102">
        <v>0</v>
      </c>
      <c r="V91" s="102"/>
      <c r="W91" s="102"/>
      <c r="X91" s="105"/>
      <c r="Y91" s="106"/>
      <c r="Z91" s="98"/>
      <c r="AA91" s="98"/>
      <c r="AB91" s="3"/>
    </row>
    <row r="92" spans="2:28" ht="0.7" hidden="1" customHeight="1" x14ac:dyDescent="0.2">
      <c r="B92" s="107"/>
      <c r="C92" s="108"/>
      <c r="D92" s="108"/>
      <c r="E92" s="108"/>
      <c r="F92" s="108"/>
      <c r="G92" s="108"/>
      <c r="H92" s="71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1"/>
      <c r="T92" s="73"/>
      <c r="U92" s="74"/>
      <c r="V92" s="74"/>
      <c r="W92" s="74"/>
      <c r="X92" s="75"/>
      <c r="Y92" s="76"/>
      <c r="Z92" s="77"/>
      <c r="AA92" s="3"/>
      <c r="AB92" s="3"/>
    </row>
    <row r="93" spans="2:28" x14ac:dyDescent="0.2">
      <c r="B93" s="78" t="s">
        <v>103</v>
      </c>
      <c r="C93" s="79"/>
      <c r="D93" s="79"/>
      <c r="E93" s="79"/>
      <c r="F93" s="79"/>
      <c r="G93" s="79"/>
      <c r="H93" s="80"/>
      <c r="I93" s="81"/>
      <c r="J93" s="81"/>
      <c r="K93" s="81"/>
      <c r="L93" s="81"/>
      <c r="M93" s="81"/>
      <c r="N93" s="81"/>
      <c r="O93" s="80"/>
      <c r="P93" s="80"/>
      <c r="Q93" s="80"/>
      <c r="R93" s="80"/>
      <c r="S93" s="80"/>
      <c r="T93" s="82"/>
      <c r="U93" s="80"/>
      <c r="V93" s="80"/>
      <c r="W93" s="80"/>
      <c r="X93" s="83"/>
      <c r="Y93" s="50"/>
      <c r="Z93" s="84"/>
      <c r="AA93" s="85"/>
      <c r="AB93" s="3"/>
    </row>
    <row r="94" spans="2:28" x14ac:dyDescent="0.2">
      <c r="B94" s="86" t="s">
        <v>104</v>
      </c>
      <c r="C94" s="21"/>
      <c r="D94" s="21"/>
      <c r="E94" s="87"/>
      <c r="F94" s="109" t="s">
        <v>105</v>
      </c>
      <c r="G94" s="110" t="s">
        <v>50</v>
      </c>
      <c r="H94" s="90">
        <v>0</v>
      </c>
      <c r="I94" s="91">
        <v>0</v>
      </c>
      <c r="J94" s="91"/>
      <c r="K94" s="91"/>
      <c r="L94" s="91">
        <v>0</v>
      </c>
      <c r="M94" s="91"/>
      <c r="N94" s="91"/>
      <c r="O94" s="90">
        <v>86756.75</v>
      </c>
      <c r="P94" s="90">
        <v>0</v>
      </c>
      <c r="Q94" s="90">
        <v>86756.75</v>
      </c>
      <c r="R94" s="90">
        <v>0</v>
      </c>
      <c r="S94" s="92">
        <f>H94+O94-Q94</f>
        <v>0</v>
      </c>
      <c r="T94" s="93">
        <v>0</v>
      </c>
      <c r="U94" s="90">
        <v>0</v>
      </c>
      <c r="V94" s="94"/>
      <c r="W94" s="94"/>
      <c r="X94" s="95"/>
      <c r="Y94" s="96"/>
      <c r="Z94" s="97" t="str">
        <f>IF(B94="","00000000000000000",B94)&amp;IF(F94="","000000",F94)&amp;IF(G94="","000",G94)</f>
        <v>11301994040010130120531007</v>
      </c>
      <c r="AA94" s="98"/>
      <c r="AB94" s="3"/>
    </row>
    <row r="95" spans="2:28" x14ac:dyDescent="0.2">
      <c r="B95" s="99" t="s">
        <v>36</v>
      </c>
      <c r="C95" s="100"/>
      <c r="D95" s="100"/>
      <c r="E95" s="100"/>
      <c r="F95" s="100" t="s">
        <v>106</v>
      </c>
      <c r="G95" s="101"/>
      <c r="H95" s="111">
        <v>0</v>
      </c>
      <c r="I95" s="112">
        <v>0</v>
      </c>
      <c r="J95" s="113"/>
      <c r="K95" s="114"/>
      <c r="L95" s="112">
        <v>0</v>
      </c>
      <c r="M95" s="113"/>
      <c r="N95" s="114"/>
      <c r="O95" s="115">
        <v>86756.75</v>
      </c>
      <c r="P95" s="115">
        <v>0</v>
      </c>
      <c r="Q95" s="115">
        <v>86756.75</v>
      </c>
      <c r="R95" s="115">
        <v>0</v>
      </c>
      <c r="S95" s="111">
        <v>0</v>
      </c>
      <c r="T95" s="116">
        <v>0</v>
      </c>
      <c r="U95" s="102">
        <v>0</v>
      </c>
      <c r="V95" s="102"/>
      <c r="W95" s="102"/>
      <c r="X95" s="105"/>
      <c r="Y95" s="106"/>
      <c r="Z95" s="98"/>
      <c r="AA95" s="98"/>
      <c r="AB95" s="3"/>
    </row>
    <row r="96" spans="2:28" x14ac:dyDescent="0.2">
      <c r="B96" s="86" t="s">
        <v>107</v>
      </c>
      <c r="C96" s="21"/>
      <c r="D96" s="21"/>
      <c r="E96" s="87"/>
      <c r="F96" s="109" t="s">
        <v>108</v>
      </c>
      <c r="G96" s="110" t="s">
        <v>109</v>
      </c>
      <c r="H96" s="90">
        <v>0</v>
      </c>
      <c r="I96" s="91">
        <v>0</v>
      </c>
      <c r="J96" s="91"/>
      <c r="K96" s="91"/>
      <c r="L96" s="91">
        <v>0</v>
      </c>
      <c r="M96" s="91"/>
      <c r="N96" s="91"/>
      <c r="O96" s="90">
        <v>52500</v>
      </c>
      <c r="P96" s="90">
        <v>0</v>
      </c>
      <c r="Q96" s="90">
        <v>0</v>
      </c>
      <c r="R96" s="90">
        <v>0</v>
      </c>
      <c r="S96" s="92">
        <f t="shared" ref="S96:S99" si="4">H96+O96-Q96</f>
        <v>52500</v>
      </c>
      <c r="T96" s="93">
        <v>0</v>
      </c>
      <c r="U96" s="90">
        <v>0</v>
      </c>
      <c r="V96" s="94"/>
      <c r="W96" s="94"/>
      <c r="X96" s="95"/>
      <c r="Y96" s="96"/>
      <c r="Z96" s="97" t="str">
        <f t="shared" ref="Z96:Z99" si="5">IF(B96="","00000000000000000",B96)&amp;IF(F96="","000000",F96)&amp;IF(G96="","000",G96)</f>
        <v>20704020040020150120555000</v>
      </c>
      <c r="AA96" s="98"/>
      <c r="AB96" s="3"/>
    </row>
    <row r="97" spans="2:28" x14ac:dyDescent="0.2">
      <c r="B97" s="86" t="s">
        <v>107</v>
      </c>
      <c r="C97" s="21"/>
      <c r="D97" s="21"/>
      <c r="E97" s="87"/>
      <c r="F97" s="109" t="s">
        <v>108</v>
      </c>
      <c r="G97" s="110" t="s">
        <v>50</v>
      </c>
      <c r="H97" s="90">
        <v>0</v>
      </c>
      <c r="I97" s="91">
        <v>0</v>
      </c>
      <c r="J97" s="91"/>
      <c r="K97" s="91"/>
      <c r="L97" s="91">
        <v>0</v>
      </c>
      <c r="M97" s="91"/>
      <c r="N97" s="91"/>
      <c r="O97" s="90">
        <v>52500</v>
      </c>
      <c r="P97" s="90">
        <v>0</v>
      </c>
      <c r="Q97" s="90">
        <v>0</v>
      </c>
      <c r="R97" s="90">
        <v>0</v>
      </c>
      <c r="S97" s="92">
        <f t="shared" si="4"/>
        <v>52500</v>
      </c>
      <c r="T97" s="93">
        <v>0</v>
      </c>
      <c r="U97" s="90">
        <v>0</v>
      </c>
      <c r="V97" s="94"/>
      <c r="W97" s="94"/>
      <c r="X97" s="95"/>
      <c r="Y97" s="96"/>
      <c r="Z97" s="97" t="str">
        <f t="shared" si="5"/>
        <v>20704020040020150120555007</v>
      </c>
      <c r="AA97" s="98"/>
      <c r="AB97" s="3"/>
    </row>
    <row r="98" spans="2:28" x14ac:dyDescent="0.2">
      <c r="B98" s="99" t="s">
        <v>36</v>
      </c>
      <c r="C98" s="100"/>
      <c r="D98" s="100"/>
      <c r="E98" s="100"/>
      <c r="F98" s="100" t="s">
        <v>110</v>
      </c>
      <c r="G98" s="101"/>
      <c r="H98" s="111">
        <v>0</v>
      </c>
      <c r="I98" s="112">
        <v>0</v>
      </c>
      <c r="J98" s="113"/>
      <c r="K98" s="114"/>
      <c r="L98" s="112">
        <v>0</v>
      </c>
      <c r="M98" s="113"/>
      <c r="N98" s="114"/>
      <c r="O98" s="115">
        <v>105000</v>
      </c>
      <c r="P98" s="115">
        <v>0</v>
      </c>
      <c r="Q98" s="115">
        <v>0</v>
      </c>
      <c r="R98" s="115">
        <v>0</v>
      </c>
      <c r="S98" s="111">
        <v>105000</v>
      </c>
      <c r="T98" s="116">
        <v>0</v>
      </c>
      <c r="U98" s="102">
        <v>0</v>
      </c>
      <c r="V98" s="102"/>
      <c r="W98" s="102"/>
      <c r="X98" s="105"/>
      <c r="Y98" s="106"/>
      <c r="Z98" s="98"/>
      <c r="AA98" s="98"/>
      <c r="AB98" s="3"/>
    </row>
    <row r="99" spans="2:28" ht="36" customHeight="1" x14ac:dyDescent="0.2">
      <c r="B99" s="117" t="s">
        <v>111</v>
      </c>
      <c r="C99" s="118"/>
      <c r="D99" s="118"/>
      <c r="E99" s="118"/>
      <c r="F99" s="118"/>
      <c r="G99" s="119"/>
      <c r="H99" s="80"/>
      <c r="I99" s="81"/>
      <c r="J99" s="81"/>
      <c r="K99" s="81"/>
      <c r="L99" s="81"/>
      <c r="M99" s="81"/>
      <c r="N99" s="81"/>
      <c r="O99" s="80"/>
      <c r="P99" s="80"/>
      <c r="Q99" s="80"/>
      <c r="R99" s="80"/>
      <c r="S99" s="80"/>
      <c r="T99" s="82"/>
      <c r="U99" s="80"/>
      <c r="V99" s="80"/>
      <c r="W99" s="80"/>
      <c r="X99" s="83"/>
      <c r="Y99" s="106"/>
      <c r="Z99" s="98"/>
      <c r="AA99" s="98"/>
      <c r="AB99" s="3"/>
    </row>
    <row r="100" spans="2:28" x14ac:dyDescent="0.2">
      <c r="B100" s="120" t="s">
        <v>112</v>
      </c>
      <c r="C100" s="121"/>
      <c r="D100" s="121"/>
      <c r="E100" s="122"/>
      <c r="F100" s="123" t="s">
        <v>113</v>
      </c>
      <c r="G100" s="124"/>
      <c r="H100" s="94"/>
      <c r="I100" s="125"/>
      <c r="J100" s="125"/>
      <c r="K100" s="125"/>
      <c r="L100" s="125"/>
      <c r="M100" s="125"/>
      <c r="N100" s="125"/>
      <c r="O100" s="94"/>
      <c r="P100" s="94"/>
      <c r="Q100" s="94"/>
      <c r="R100" s="94"/>
      <c r="S100" s="94"/>
      <c r="T100" s="126"/>
      <c r="U100" s="94"/>
      <c r="V100" s="127">
        <v>9726</v>
      </c>
      <c r="W100" s="127">
        <v>0</v>
      </c>
      <c r="X100" s="128">
        <v>0</v>
      </c>
      <c r="Y100" s="106"/>
      <c r="Z100" s="98"/>
      <c r="AA100" s="98"/>
      <c r="AB100" s="3"/>
    </row>
    <row r="101" spans="2:28" x14ac:dyDescent="0.2">
      <c r="B101" s="120" t="s">
        <v>112</v>
      </c>
      <c r="C101" s="121"/>
      <c r="D101" s="121"/>
      <c r="E101" s="122"/>
      <c r="F101" s="123" t="s">
        <v>114</v>
      </c>
      <c r="G101" s="124"/>
      <c r="H101" s="94"/>
      <c r="I101" s="125"/>
      <c r="J101" s="125"/>
      <c r="K101" s="125"/>
      <c r="L101" s="125"/>
      <c r="M101" s="125"/>
      <c r="N101" s="125"/>
      <c r="O101" s="94"/>
      <c r="P101" s="94"/>
      <c r="Q101" s="94"/>
      <c r="R101" s="94"/>
      <c r="S101" s="94"/>
      <c r="T101" s="126"/>
      <c r="U101" s="94"/>
      <c r="V101" s="127">
        <v>677.71</v>
      </c>
      <c r="W101" s="127">
        <v>0</v>
      </c>
      <c r="X101" s="128">
        <v>0</v>
      </c>
      <c r="Y101" s="106"/>
      <c r="Z101" s="98"/>
      <c r="AA101" s="98"/>
      <c r="AB101" s="3"/>
    </row>
    <row r="102" spans="2:28" x14ac:dyDescent="0.2">
      <c r="B102" s="120" t="s">
        <v>112</v>
      </c>
      <c r="C102" s="121"/>
      <c r="D102" s="121"/>
      <c r="E102" s="122"/>
      <c r="F102" s="123" t="s">
        <v>115</v>
      </c>
      <c r="G102" s="124"/>
      <c r="H102" s="94"/>
      <c r="I102" s="125"/>
      <c r="J102" s="125"/>
      <c r="K102" s="125"/>
      <c r="L102" s="125"/>
      <c r="M102" s="125"/>
      <c r="N102" s="125"/>
      <c r="O102" s="94"/>
      <c r="P102" s="94"/>
      <c r="Q102" s="94"/>
      <c r="R102" s="94"/>
      <c r="S102" s="94"/>
      <c r="T102" s="126"/>
      <c r="U102" s="94"/>
      <c r="V102" s="127">
        <v>172843.53</v>
      </c>
      <c r="W102" s="127">
        <v>0</v>
      </c>
      <c r="X102" s="128">
        <v>0</v>
      </c>
      <c r="Y102" s="106"/>
      <c r="Z102" s="98"/>
      <c r="AA102" s="98"/>
      <c r="AB102" s="3"/>
    </row>
    <row r="103" spans="2:28" x14ac:dyDescent="0.2">
      <c r="B103" s="120" t="s">
        <v>112</v>
      </c>
      <c r="C103" s="121"/>
      <c r="D103" s="121"/>
      <c r="E103" s="122"/>
      <c r="F103" s="123" t="s">
        <v>116</v>
      </c>
      <c r="G103" s="124"/>
      <c r="H103" s="94"/>
      <c r="I103" s="125"/>
      <c r="J103" s="125"/>
      <c r="K103" s="125"/>
      <c r="L103" s="125"/>
      <c r="M103" s="125"/>
      <c r="N103" s="125"/>
      <c r="O103" s="94"/>
      <c r="P103" s="94"/>
      <c r="Q103" s="94"/>
      <c r="R103" s="94"/>
      <c r="S103" s="94"/>
      <c r="T103" s="126"/>
      <c r="U103" s="94"/>
      <c r="V103" s="127">
        <v>2.44</v>
      </c>
      <c r="W103" s="127">
        <v>0</v>
      </c>
      <c r="X103" s="128">
        <v>0</v>
      </c>
      <c r="Y103" s="106"/>
      <c r="Z103" s="98"/>
      <c r="AA103" s="98"/>
      <c r="AB103" s="3"/>
    </row>
    <row r="104" spans="2:28" ht="21.7" hidden="1" customHeight="1" x14ac:dyDescent="0.2">
      <c r="B104" s="68"/>
      <c r="C104" s="69"/>
      <c r="D104" s="69"/>
      <c r="E104" s="69"/>
      <c r="F104" s="69"/>
      <c r="G104" s="69"/>
      <c r="H104" s="129"/>
      <c r="I104" s="130"/>
      <c r="J104" s="131"/>
      <c r="K104" s="132"/>
      <c r="L104" s="130"/>
      <c r="M104" s="131"/>
      <c r="N104" s="132"/>
      <c r="O104" s="133"/>
      <c r="P104" s="133"/>
      <c r="Q104" s="133"/>
      <c r="R104" s="133"/>
      <c r="S104" s="129"/>
      <c r="T104" s="134"/>
      <c r="U104" s="129"/>
      <c r="V104" s="129"/>
      <c r="W104" s="129"/>
      <c r="X104" s="135"/>
      <c r="Y104" s="76"/>
      <c r="Z104" s="77"/>
      <c r="AA104" s="3"/>
      <c r="AB104" s="3"/>
    </row>
    <row r="105" spans="2:28" x14ac:dyDescent="0.2">
      <c r="B105" s="136" t="s">
        <v>117</v>
      </c>
      <c r="C105" s="137"/>
      <c r="D105" s="137"/>
      <c r="E105" s="137"/>
      <c r="F105" s="137"/>
      <c r="G105" s="137"/>
      <c r="H105" s="138">
        <v>183249.68</v>
      </c>
      <c r="I105" s="139">
        <v>0</v>
      </c>
      <c r="J105" s="139"/>
      <c r="K105" s="139"/>
      <c r="L105" s="139">
        <v>0</v>
      </c>
      <c r="M105" s="139"/>
      <c r="N105" s="139"/>
      <c r="O105" s="138">
        <v>43705562.630000003</v>
      </c>
      <c r="P105" s="138">
        <v>24402228.309999999</v>
      </c>
      <c r="Q105" s="138">
        <v>42947513.210000001</v>
      </c>
      <c r="R105" s="138">
        <v>2760117.8</v>
      </c>
      <c r="S105" s="138">
        <v>941299.1</v>
      </c>
      <c r="T105" s="138">
        <v>0</v>
      </c>
      <c r="U105" s="138">
        <v>0</v>
      </c>
      <c r="V105" s="138">
        <v>183249.68</v>
      </c>
      <c r="W105" s="138">
        <v>0</v>
      </c>
      <c r="X105" s="140">
        <v>0</v>
      </c>
      <c r="Y105" s="76"/>
      <c r="Z105" s="3"/>
      <c r="AA105" s="3"/>
      <c r="AB105" s="3"/>
    </row>
    <row r="106" spans="2:28" x14ac:dyDescent="0.2">
      <c r="B106" s="141"/>
      <c r="C106" s="142"/>
      <c r="D106" s="142"/>
      <c r="E106" s="143"/>
      <c r="F106" s="144"/>
      <c r="G106" s="145"/>
      <c r="H106" s="146"/>
      <c r="I106" s="147" t="s">
        <v>118</v>
      </c>
      <c r="J106" s="147"/>
      <c r="K106" s="147"/>
      <c r="L106" s="147" t="s">
        <v>118</v>
      </c>
      <c r="M106" s="147"/>
      <c r="N106" s="147"/>
      <c r="O106" s="146"/>
      <c r="P106" s="148" t="s">
        <v>118</v>
      </c>
      <c r="Q106" s="146"/>
      <c r="R106" s="148" t="s">
        <v>118</v>
      </c>
      <c r="S106" s="149">
        <f>H106+O106-Q106</f>
        <v>0</v>
      </c>
      <c r="T106" s="150" t="s">
        <v>118</v>
      </c>
      <c r="U106" s="148" t="s">
        <v>118</v>
      </c>
      <c r="V106" s="151"/>
      <c r="W106" s="148" t="s">
        <v>118</v>
      </c>
      <c r="X106" s="152" t="s">
        <v>118</v>
      </c>
      <c r="Y106" s="65"/>
      <c r="Z106" s="66" t="str">
        <f>IF(B106="","00000000000000000",B106)&amp;IF(F106="","000000000",F106)</f>
        <v>00000000000000000000000000</v>
      </c>
      <c r="AA106" s="67"/>
      <c r="AB106" s="3"/>
    </row>
    <row r="107" spans="2:28" hidden="1" x14ac:dyDescent="0.2">
      <c r="B107" s="153"/>
      <c r="C107" s="154"/>
      <c r="D107" s="154"/>
      <c r="E107" s="154"/>
      <c r="F107" s="155"/>
      <c r="G107" s="156"/>
      <c r="H107" s="157"/>
      <c r="I107" s="158"/>
      <c r="J107" s="159"/>
      <c r="K107" s="160"/>
      <c r="L107" s="158"/>
      <c r="M107" s="159"/>
      <c r="N107" s="160"/>
      <c r="O107" s="157"/>
      <c r="P107" s="161"/>
      <c r="Q107" s="157"/>
      <c r="R107" s="161"/>
      <c r="S107" s="162"/>
      <c r="T107" s="163"/>
      <c r="U107" s="161"/>
      <c r="V107" s="164"/>
      <c r="W107" s="161"/>
      <c r="X107" s="165"/>
      <c r="Y107" s="96"/>
      <c r="Z107" s="97"/>
      <c r="AA107" s="98"/>
      <c r="AB107" s="3"/>
    </row>
    <row r="108" spans="2:28" ht="24.05" customHeight="1" x14ac:dyDescent="0.2">
      <c r="B108" s="166" t="s">
        <v>119</v>
      </c>
      <c r="C108" s="167"/>
      <c r="D108" s="167"/>
      <c r="E108" s="167"/>
      <c r="F108" s="168" t="s">
        <v>120</v>
      </c>
      <c r="G108" s="169"/>
      <c r="H108" s="170"/>
      <c r="I108" s="171" t="s">
        <v>118</v>
      </c>
      <c r="J108" s="171"/>
      <c r="K108" s="171"/>
      <c r="L108" s="171" t="s">
        <v>118</v>
      </c>
      <c r="M108" s="171"/>
      <c r="N108" s="171"/>
      <c r="O108" s="138"/>
      <c r="P108" s="172" t="s">
        <v>118</v>
      </c>
      <c r="Q108" s="138"/>
      <c r="R108" s="172" t="s">
        <v>118</v>
      </c>
      <c r="S108" s="138"/>
      <c r="T108" s="172" t="s">
        <v>118</v>
      </c>
      <c r="U108" s="172" t="s">
        <v>118</v>
      </c>
      <c r="V108" s="173">
        <v>0</v>
      </c>
      <c r="W108" s="172" t="s">
        <v>118</v>
      </c>
      <c r="X108" s="174" t="s">
        <v>118</v>
      </c>
      <c r="Y108" s="76"/>
      <c r="Z108" s="3"/>
      <c r="AA108" s="3"/>
      <c r="AB108" s="3"/>
    </row>
    <row r="109" spans="2:28" x14ac:dyDescent="0.2">
      <c r="B109" s="86" t="s">
        <v>48</v>
      </c>
      <c r="C109" s="21"/>
      <c r="D109" s="21"/>
      <c r="E109" s="87"/>
      <c r="F109" s="123" t="s">
        <v>121</v>
      </c>
      <c r="G109" s="124"/>
      <c r="H109" s="90">
        <v>0</v>
      </c>
      <c r="I109" s="175" t="s">
        <v>118</v>
      </c>
      <c r="J109" s="175"/>
      <c r="K109" s="175"/>
      <c r="L109" s="175" t="s">
        <v>118</v>
      </c>
      <c r="M109" s="175"/>
      <c r="N109" s="175"/>
      <c r="O109" s="90">
        <v>138307.4</v>
      </c>
      <c r="P109" s="176" t="s">
        <v>118</v>
      </c>
      <c r="Q109" s="90">
        <v>138307.4</v>
      </c>
      <c r="R109" s="176" t="s">
        <v>118</v>
      </c>
      <c r="S109" s="92">
        <f>H109+O109-Q109</f>
        <v>0</v>
      </c>
      <c r="T109" s="177" t="s">
        <v>118</v>
      </c>
      <c r="U109" s="176" t="s">
        <v>118</v>
      </c>
      <c r="V109" s="94"/>
      <c r="W109" s="176" t="s">
        <v>118</v>
      </c>
      <c r="X109" s="178" t="s">
        <v>118</v>
      </c>
      <c r="Y109" s="96"/>
      <c r="Z109" s="97" t="str">
        <f>IF(B109="","00000000000000000",B109)&amp;IF(F109="","000000000",F109)</f>
        <v>07021010053030111140161211</v>
      </c>
      <c r="AA109" s="98"/>
      <c r="AB109" s="3"/>
    </row>
    <row r="110" spans="2:28" x14ac:dyDescent="0.2">
      <c r="B110" s="86" t="s">
        <v>51</v>
      </c>
      <c r="C110" s="21"/>
      <c r="D110" s="21"/>
      <c r="E110" s="87"/>
      <c r="F110" s="123" t="s">
        <v>121</v>
      </c>
      <c r="G110" s="124"/>
      <c r="H110" s="90">
        <v>13232.02</v>
      </c>
      <c r="I110" s="175" t="s">
        <v>118</v>
      </c>
      <c r="J110" s="175"/>
      <c r="K110" s="175"/>
      <c r="L110" s="175" t="s">
        <v>118</v>
      </c>
      <c r="M110" s="175"/>
      <c r="N110" s="175"/>
      <c r="O110" s="90">
        <v>2213563.19</v>
      </c>
      <c r="P110" s="176" t="s">
        <v>118</v>
      </c>
      <c r="Q110" s="90">
        <v>2213563.19</v>
      </c>
      <c r="R110" s="176" t="s">
        <v>118</v>
      </c>
      <c r="S110" s="92">
        <f t="shared" ref="S110:S112" si="6">H110+O110-Q110</f>
        <v>13232.020000000019</v>
      </c>
      <c r="T110" s="177" t="s">
        <v>118</v>
      </c>
      <c r="U110" s="176" t="s">
        <v>118</v>
      </c>
      <c r="V110" s="94"/>
      <c r="W110" s="176" t="s">
        <v>118</v>
      </c>
      <c r="X110" s="178" t="s">
        <v>118</v>
      </c>
      <c r="Y110" s="96"/>
      <c r="Z110" s="97" t="str">
        <f t="shared" ref="Z110:Z112" si="7">IF(B110="","00000000000000000",B110)&amp;IF(F110="","000000000",F110)</f>
        <v>07021010071830111140161211</v>
      </c>
      <c r="AA110" s="98"/>
      <c r="AB110" s="3"/>
    </row>
    <row r="111" spans="2:28" x14ac:dyDescent="0.2">
      <c r="B111" s="86" t="s">
        <v>87</v>
      </c>
      <c r="C111" s="21"/>
      <c r="D111" s="21"/>
      <c r="E111" s="87"/>
      <c r="F111" s="123" t="s">
        <v>122</v>
      </c>
      <c r="G111" s="124"/>
      <c r="H111" s="90">
        <v>0</v>
      </c>
      <c r="I111" s="175" t="s">
        <v>118</v>
      </c>
      <c r="J111" s="175"/>
      <c r="K111" s="175"/>
      <c r="L111" s="175" t="s">
        <v>118</v>
      </c>
      <c r="M111" s="175"/>
      <c r="N111" s="175"/>
      <c r="O111" s="90">
        <v>41768.839999999997</v>
      </c>
      <c r="P111" s="176" t="s">
        <v>118</v>
      </c>
      <c r="Q111" s="90">
        <v>41768.839999999997</v>
      </c>
      <c r="R111" s="176" t="s">
        <v>118</v>
      </c>
      <c r="S111" s="92">
        <f t="shared" si="6"/>
        <v>0</v>
      </c>
      <c r="T111" s="177" t="s">
        <v>118</v>
      </c>
      <c r="U111" s="176" t="s">
        <v>118</v>
      </c>
      <c r="V111" s="94"/>
      <c r="W111" s="176" t="s">
        <v>118</v>
      </c>
      <c r="X111" s="178" t="s">
        <v>118</v>
      </c>
      <c r="Y111" s="96"/>
      <c r="Z111" s="97" t="str">
        <f t="shared" si="7"/>
        <v>07021010053030119140161213</v>
      </c>
      <c r="AA111" s="98"/>
      <c r="AB111" s="3"/>
    </row>
    <row r="112" spans="2:28" x14ac:dyDescent="0.2">
      <c r="B112" s="86" t="s">
        <v>84</v>
      </c>
      <c r="C112" s="21"/>
      <c r="D112" s="21"/>
      <c r="E112" s="87"/>
      <c r="F112" s="123" t="s">
        <v>122</v>
      </c>
      <c r="G112" s="124"/>
      <c r="H112" s="90">
        <v>3996.07</v>
      </c>
      <c r="I112" s="175" t="s">
        <v>118</v>
      </c>
      <c r="J112" s="175"/>
      <c r="K112" s="175"/>
      <c r="L112" s="175" t="s">
        <v>118</v>
      </c>
      <c r="M112" s="175"/>
      <c r="N112" s="175"/>
      <c r="O112" s="90">
        <v>668496.09</v>
      </c>
      <c r="P112" s="176" t="s">
        <v>118</v>
      </c>
      <c r="Q112" s="90">
        <v>668496.09</v>
      </c>
      <c r="R112" s="176" t="s">
        <v>118</v>
      </c>
      <c r="S112" s="92">
        <f t="shared" si="6"/>
        <v>3996.0699999999488</v>
      </c>
      <c r="T112" s="177" t="s">
        <v>118</v>
      </c>
      <c r="U112" s="176" t="s">
        <v>118</v>
      </c>
      <c r="V112" s="94"/>
      <c r="W112" s="176" t="s">
        <v>118</v>
      </c>
      <c r="X112" s="178" t="s">
        <v>118</v>
      </c>
      <c r="Y112" s="96"/>
      <c r="Z112" s="97" t="str">
        <f t="shared" si="7"/>
        <v>07021010071830119140161213</v>
      </c>
      <c r="AA112" s="98"/>
      <c r="AB112" s="3"/>
    </row>
    <row r="113" spans="2:28" hidden="1" x14ac:dyDescent="0.2">
      <c r="B113" s="179"/>
      <c r="C113" s="180"/>
      <c r="D113" s="180"/>
      <c r="E113" s="180"/>
      <c r="F113" s="181"/>
      <c r="G113" s="182"/>
      <c r="H113" s="183"/>
      <c r="I113" s="184"/>
      <c r="J113" s="185"/>
      <c r="K113" s="186"/>
      <c r="L113" s="184"/>
      <c r="M113" s="185"/>
      <c r="N113" s="186"/>
      <c r="O113" s="183"/>
      <c r="P113" s="187"/>
      <c r="Q113" s="183"/>
      <c r="R113" s="187"/>
      <c r="S113" s="188"/>
      <c r="T113" s="189"/>
      <c r="U113" s="187"/>
      <c r="V113" s="190"/>
      <c r="W113" s="187"/>
      <c r="X113" s="191"/>
      <c r="Y113" s="96"/>
      <c r="Z113" s="97"/>
      <c r="AA113" s="98"/>
      <c r="AB113" s="3"/>
    </row>
    <row r="114" spans="2:28" ht="24.05" customHeight="1" thickBot="1" x14ac:dyDescent="0.25">
      <c r="B114" s="192" t="s">
        <v>123</v>
      </c>
      <c r="C114" s="193"/>
      <c r="D114" s="193"/>
      <c r="E114" s="193"/>
      <c r="F114" s="194" t="s">
        <v>124</v>
      </c>
      <c r="G114" s="195"/>
      <c r="H114" s="196">
        <v>17228.09</v>
      </c>
      <c r="I114" s="197" t="s">
        <v>118</v>
      </c>
      <c r="J114" s="197"/>
      <c r="K114" s="197"/>
      <c r="L114" s="197" t="s">
        <v>118</v>
      </c>
      <c r="M114" s="197"/>
      <c r="N114" s="197"/>
      <c r="O114" s="198">
        <v>3062135.52</v>
      </c>
      <c r="P114" s="199" t="s">
        <v>118</v>
      </c>
      <c r="Q114" s="198">
        <v>3062135.52</v>
      </c>
      <c r="R114" s="199" t="s">
        <v>118</v>
      </c>
      <c r="S114" s="198">
        <v>17228.09</v>
      </c>
      <c r="T114" s="199" t="s">
        <v>118</v>
      </c>
      <c r="U114" s="199" t="s">
        <v>118</v>
      </c>
      <c r="V114" s="200">
        <v>17228.09</v>
      </c>
      <c r="W114" s="199" t="s">
        <v>118</v>
      </c>
      <c r="X114" s="201" t="s">
        <v>118</v>
      </c>
      <c r="Y114" s="76"/>
      <c r="Z114" s="3"/>
      <c r="AA114" s="3"/>
      <c r="AB114" s="3"/>
    </row>
    <row r="115" spans="2:28" ht="15.85" customHeight="1" x14ac:dyDescent="0.2">
      <c r="B115" s="202"/>
      <c r="C115" s="202"/>
      <c r="D115" s="202"/>
      <c r="E115" s="202"/>
      <c r="F115" s="202"/>
      <c r="G115" s="202"/>
      <c r="H115" s="202"/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3"/>
      <c r="U115" s="203"/>
      <c r="V115" s="203"/>
      <c r="W115" s="203"/>
      <c r="X115" s="203"/>
      <c r="Y115" s="203"/>
      <c r="Z115" s="3"/>
      <c r="AA115" s="3"/>
      <c r="AB115" s="3"/>
    </row>
    <row r="116" spans="2:28" ht="12.8" customHeight="1" x14ac:dyDescent="0.2">
      <c r="B116" s="204" t="s">
        <v>125</v>
      </c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204"/>
      <c r="R116" s="204"/>
      <c r="S116" s="204"/>
      <c r="T116" s="204"/>
      <c r="U116" s="204"/>
      <c r="V116" s="204"/>
      <c r="W116" s="204"/>
      <c r="X116" s="204"/>
      <c r="Y116" s="205"/>
      <c r="Z116" s="205"/>
      <c r="AA116" s="205"/>
      <c r="AB116" s="205"/>
    </row>
    <row r="117" spans="2:28" x14ac:dyDescent="0.2">
      <c r="B117" s="206"/>
      <c r="C117" s="206"/>
      <c r="D117" s="206"/>
      <c r="E117" s="206"/>
      <c r="F117" s="206"/>
      <c r="G117" s="206"/>
      <c r="H117" s="206"/>
      <c r="I117" s="206"/>
      <c r="J117" s="206"/>
      <c r="K117" s="206"/>
      <c r="L117" s="206"/>
      <c r="M117" s="206"/>
      <c r="N117" s="206"/>
      <c r="O117" s="207"/>
      <c r="P117" s="207"/>
      <c r="Q117" s="207"/>
      <c r="R117" s="207"/>
      <c r="S117" s="207"/>
      <c r="T117" s="207"/>
      <c r="U117" s="208"/>
      <c r="V117" s="208"/>
      <c r="W117" s="208"/>
      <c r="X117" s="208"/>
      <c r="Y117" s="209"/>
      <c r="Z117" s="3"/>
      <c r="AA117" s="3"/>
      <c r="AB117" s="3"/>
    </row>
    <row r="118" spans="2:28" ht="15" customHeight="1" x14ac:dyDescent="0.2">
      <c r="B118" s="210" t="s">
        <v>15</v>
      </c>
      <c r="C118" s="210"/>
      <c r="D118" s="210"/>
      <c r="E118" s="210"/>
      <c r="F118" s="210"/>
      <c r="G118" s="211"/>
      <c r="H118" s="212" t="s">
        <v>126</v>
      </c>
      <c r="I118" s="28" t="s">
        <v>127</v>
      </c>
      <c r="J118" s="28"/>
      <c r="K118" s="28"/>
      <c r="L118" s="28"/>
      <c r="M118" s="28"/>
      <c r="N118" s="28"/>
      <c r="O118" s="28" t="s">
        <v>128</v>
      </c>
      <c r="P118" s="28"/>
      <c r="Q118" s="28"/>
      <c r="R118" s="28"/>
      <c r="S118" s="28"/>
      <c r="T118" s="28" t="s">
        <v>129</v>
      </c>
      <c r="U118" s="28"/>
      <c r="V118" s="28"/>
      <c r="W118" s="28"/>
      <c r="X118" s="213"/>
      <c r="Y118" s="214"/>
      <c r="Z118" s="214"/>
      <c r="AA118" s="214"/>
      <c r="AB118" s="215"/>
    </row>
    <row r="119" spans="2:28" ht="38.200000000000003" customHeight="1" x14ac:dyDescent="0.2">
      <c r="B119" s="216"/>
      <c r="C119" s="216"/>
      <c r="D119" s="216"/>
      <c r="E119" s="216"/>
      <c r="F119" s="216"/>
      <c r="G119" s="217"/>
      <c r="H119" s="218"/>
      <c r="I119" s="28" t="s">
        <v>130</v>
      </c>
      <c r="J119" s="28"/>
      <c r="K119" s="28"/>
      <c r="L119" s="28" t="s">
        <v>131</v>
      </c>
      <c r="M119" s="28"/>
      <c r="N119" s="28"/>
      <c r="O119" s="34" t="s">
        <v>132</v>
      </c>
      <c r="P119" s="28" t="s">
        <v>133</v>
      </c>
      <c r="Q119" s="28"/>
      <c r="R119" s="28"/>
      <c r="S119" s="28"/>
      <c r="T119" s="33" t="s">
        <v>134</v>
      </c>
      <c r="U119" s="28" t="s">
        <v>135</v>
      </c>
      <c r="V119" s="28"/>
      <c r="W119" s="28"/>
      <c r="X119" s="213"/>
      <c r="Y119" s="215"/>
      <c r="Z119" s="219"/>
      <c r="AA119" s="219"/>
      <c r="AB119" s="220"/>
    </row>
    <row r="120" spans="2:28" ht="15" customHeight="1" x14ac:dyDescent="0.2">
      <c r="B120" s="221">
        <v>1</v>
      </c>
      <c r="C120" s="221"/>
      <c r="D120" s="221"/>
      <c r="E120" s="221"/>
      <c r="F120" s="221"/>
      <c r="G120" s="222"/>
      <c r="H120" s="223">
        <v>2</v>
      </c>
      <c r="I120" s="224">
        <v>3</v>
      </c>
      <c r="J120" s="221"/>
      <c r="K120" s="222"/>
      <c r="L120" s="224">
        <v>4</v>
      </c>
      <c r="M120" s="221"/>
      <c r="N120" s="222"/>
      <c r="O120" s="225">
        <v>5</v>
      </c>
      <c r="P120" s="226">
        <v>6</v>
      </c>
      <c r="Q120" s="227"/>
      <c r="R120" s="227"/>
      <c r="S120" s="228"/>
      <c r="T120" s="223">
        <v>7</v>
      </c>
      <c r="U120" s="229">
        <v>8</v>
      </c>
      <c r="V120" s="229"/>
      <c r="W120" s="229"/>
      <c r="X120" s="230"/>
      <c r="Y120" s="50"/>
      <c r="Z120" s="219"/>
      <c r="AA120" s="219"/>
      <c r="AB120" s="220"/>
    </row>
    <row r="121" spans="2:28" x14ac:dyDescent="0.2">
      <c r="B121" s="231" t="s">
        <v>28</v>
      </c>
      <c r="C121" s="232"/>
      <c r="D121" s="232"/>
      <c r="E121" s="232"/>
      <c r="F121" s="232"/>
      <c r="G121" s="233"/>
      <c r="H121" s="234"/>
      <c r="I121" s="235"/>
      <c r="J121" s="235"/>
      <c r="K121" s="235"/>
      <c r="L121" s="235"/>
      <c r="M121" s="235"/>
      <c r="N121" s="235"/>
      <c r="O121" s="236"/>
      <c r="P121" s="237"/>
      <c r="Q121" s="238"/>
      <c r="R121" s="238"/>
      <c r="S121" s="239"/>
      <c r="T121" s="240"/>
      <c r="U121" s="241"/>
      <c r="V121" s="241"/>
      <c r="W121" s="241"/>
      <c r="X121" s="241"/>
      <c r="Y121" s="242" t="s">
        <v>136</v>
      </c>
      <c r="Z121" s="243" t="s">
        <v>137</v>
      </c>
      <c r="AA121" s="243" t="s">
        <v>138</v>
      </c>
      <c r="AB121" s="244"/>
    </row>
    <row r="122" spans="2:28" x14ac:dyDescent="0.2">
      <c r="B122" s="245"/>
      <c r="C122" s="246"/>
      <c r="D122" s="246"/>
      <c r="E122" s="247"/>
      <c r="F122" s="248"/>
      <c r="G122" s="249"/>
      <c r="H122" s="250"/>
      <c r="I122" s="251"/>
      <c r="J122" s="252" t="s">
        <v>139</v>
      </c>
      <c r="K122" s="253"/>
      <c r="L122" s="251"/>
      <c r="M122" s="252" t="s">
        <v>139</v>
      </c>
      <c r="N122" s="253"/>
      <c r="O122" s="254"/>
      <c r="P122" s="255"/>
      <c r="Q122" s="255"/>
      <c r="R122" s="255"/>
      <c r="S122" s="255"/>
      <c r="T122" s="256"/>
      <c r="U122" s="257"/>
      <c r="V122" s="255"/>
      <c r="W122" s="255"/>
      <c r="X122" s="258"/>
      <c r="Y122" s="259" t="str">
        <f>IF(B122="","00000000000000000",B122)&amp;IF(F122="","000000",F122)&amp;IF(G122="","000",G122)</f>
        <v>00000000000000000000000000</v>
      </c>
      <c r="Z122" s="260"/>
      <c r="AA122" s="260"/>
      <c r="AB122" s="261"/>
    </row>
    <row r="123" spans="2:28" ht="0.7" hidden="1" customHeight="1" x14ac:dyDescent="0.2">
      <c r="B123" s="262"/>
      <c r="C123" s="263"/>
      <c r="D123" s="263"/>
      <c r="E123" s="263"/>
      <c r="F123" s="263"/>
      <c r="G123" s="264"/>
      <c r="H123" s="265"/>
      <c r="I123" s="266"/>
      <c r="J123" s="267"/>
      <c r="K123" s="267"/>
      <c r="L123" s="267"/>
      <c r="M123" s="267"/>
      <c r="N123" s="267"/>
      <c r="O123" s="266"/>
      <c r="P123" s="268"/>
      <c r="Q123" s="268"/>
      <c r="R123" s="268"/>
      <c r="S123" s="268"/>
      <c r="T123" s="269"/>
      <c r="U123" s="270"/>
      <c r="V123" s="271"/>
      <c r="W123" s="271"/>
      <c r="X123" s="272"/>
      <c r="Y123" s="244"/>
      <c r="Z123" s="273"/>
      <c r="AA123" s="274"/>
      <c r="AB123" s="275"/>
    </row>
    <row r="124" spans="2:28" x14ac:dyDescent="0.2">
      <c r="B124" s="231" t="s">
        <v>32</v>
      </c>
      <c r="C124" s="232"/>
      <c r="D124" s="232"/>
      <c r="E124" s="232"/>
      <c r="F124" s="232"/>
      <c r="G124" s="233"/>
      <c r="H124" s="234"/>
      <c r="I124" s="235"/>
      <c r="J124" s="235"/>
      <c r="K124" s="235"/>
      <c r="L124" s="235"/>
      <c r="M124" s="235"/>
      <c r="N124" s="235"/>
      <c r="O124" s="236"/>
      <c r="P124" s="276"/>
      <c r="Q124" s="276"/>
      <c r="R124" s="276"/>
      <c r="S124" s="276"/>
      <c r="T124" s="277"/>
      <c r="U124" s="278"/>
      <c r="V124" s="279"/>
      <c r="W124" s="279"/>
      <c r="X124" s="280"/>
      <c r="Y124" s="244"/>
      <c r="Z124" s="273"/>
      <c r="AA124" s="274"/>
      <c r="AB124" s="244"/>
    </row>
    <row r="125" spans="2:28" x14ac:dyDescent="0.2">
      <c r="B125" s="245"/>
      <c r="C125" s="246"/>
      <c r="D125" s="246"/>
      <c r="E125" s="247"/>
      <c r="F125" s="281"/>
      <c r="G125" s="282"/>
      <c r="H125" s="250"/>
      <c r="I125" s="251"/>
      <c r="J125" s="252" t="s">
        <v>139</v>
      </c>
      <c r="K125" s="253"/>
      <c r="L125" s="251"/>
      <c r="M125" s="252" t="s">
        <v>139</v>
      </c>
      <c r="N125" s="253"/>
      <c r="O125" s="283"/>
      <c r="P125" s="255"/>
      <c r="Q125" s="255"/>
      <c r="R125" s="255"/>
      <c r="S125" s="255"/>
      <c r="T125" s="256"/>
      <c r="U125" s="284"/>
      <c r="V125" s="285"/>
      <c r="W125" s="285"/>
      <c r="X125" s="286"/>
      <c r="Y125" s="259" t="str">
        <f>IF(B125="","00000000000000000",B125)&amp;IF(F125="","000000",F125)&amp;IF(G125="","000",G125)</f>
        <v>00000000000000000000000000</v>
      </c>
      <c r="Z125" s="260"/>
      <c r="AA125" s="260"/>
      <c r="AB125" s="261"/>
    </row>
    <row r="126" spans="2:28" hidden="1" x14ac:dyDescent="0.2">
      <c r="B126" s="262"/>
      <c r="C126" s="263"/>
      <c r="D126" s="263"/>
      <c r="E126" s="263"/>
      <c r="F126" s="263"/>
      <c r="G126" s="264"/>
      <c r="H126" s="287"/>
      <c r="I126" s="288"/>
      <c r="J126" s="289"/>
      <c r="K126" s="290"/>
      <c r="L126" s="291"/>
      <c r="M126" s="289"/>
      <c r="N126" s="290"/>
      <c r="O126" s="290"/>
      <c r="P126" s="268"/>
      <c r="Q126" s="268"/>
      <c r="R126" s="268"/>
      <c r="S126" s="268"/>
      <c r="T126" s="292"/>
      <c r="U126" s="270"/>
      <c r="V126" s="271"/>
      <c r="W126" s="271"/>
      <c r="X126" s="272"/>
      <c r="Y126" s="244"/>
      <c r="Z126" s="273"/>
      <c r="AA126" s="274"/>
      <c r="AB126" s="275"/>
    </row>
    <row r="127" spans="2:28" x14ac:dyDescent="0.2">
      <c r="B127" s="231" t="s">
        <v>140</v>
      </c>
      <c r="C127" s="232"/>
      <c r="D127" s="232"/>
      <c r="E127" s="232"/>
      <c r="F127" s="232"/>
      <c r="G127" s="233"/>
      <c r="H127" s="234"/>
      <c r="I127" s="293"/>
      <c r="J127" s="294"/>
      <c r="K127" s="295"/>
      <c r="L127" s="293"/>
      <c r="M127" s="294"/>
      <c r="N127" s="295"/>
      <c r="O127" s="296"/>
      <c r="P127" s="276"/>
      <c r="Q127" s="276"/>
      <c r="R127" s="276"/>
      <c r="S127" s="276"/>
      <c r="T127" s="277"/>
      <c r="U127" s="278"/>
      <c r="V127" s="279"/>
      <c r="W127" s="279"/>
      <c r="X127" s="280"/>
      <c r="Y127" s="244"/>
      <c r="Z127" s="273"/>
      <c r="AA127" s="274"/>
      <c r="AB127" s="244"/>
    </row>
    <row r="128" spans="2:28" x14ac:dyDescent="0.2">
      <c r="B128" s="245"/>
      <c r="C128" s="246"/>
      <c r="D128" s="246"/>
      <c r="E128" s="247"/>
      <c r="F128" s="248"/>
      <c r="G128" s="249"/>
      <c r="H128" s="250"/>
      <c r="I128" s="251"/>
      <c r="J128" s="252" t="s">
        <v>139</v>
      </c>
      <c r="K128" s="253"/>
      <c r="L128" s="251"/>
      <c r="M128" s="252" t="s">
        <v>139</v>
      </c>
      <c r="N128" s="253"/>
      <c r="O128" s="283"/>
      <c r="P128" s="255"/>
      <c r="Q128" s="255"/>
      <c r="R128" s="255"/>
      <c r="S128" s="255"/>
      <c r="T128" s="256"/>
      <c r="U128" s="284"/>
      <c r="V128" s="285"/>
      <c r="W128" s="285"/>
      <c r="X128" s="286"/>
      <c r="Y128" s="259" t="str">
        <f>IF(B128="","00000000000000000",B128)&amp;IF(F128="","000000",F128)&amp;IF(G128="","000",G128)</f>
        <v>00000000000000000000000000</v>
      </c>
      <c r="Z128" s="260"/>
      <c r="AA128" s="260"/>
      <c r="AB128" s="261"/>
    </row>
    <row r="129" spans="2:28" ht="20.2" hidden="1" customHeight="1" x14ac:dyDescent="0.2">
      <c r="B129" s="287"/>
      <c r="C129" s="287"/>
      <c r="D129" s="287"/>
      <c r="E129" s="287"/>
      <c r="F129" s="287"/>
      <c r="G129" s="287"/>
      <c r="H129" s="297"/>
      <c r="I129" s="297"/>
      <c r="J129" s="297"/>
      <c r="K129" s="297"/>
      <c r="L129" s="297"/>
      <c r="M129" s="297"/>
      <c r="N129" s="297"/>
      <c r="O129" s="297"/>
      <c r="P129" s="298"/>
      <c r="Q129" s="298"/>
      <c r="R129" s="298"/>
      <c r="S129" s="298"/>
      <c r="T129" s="299"/>
      <c r="U129" s="299"/>
      <c r="V129" s="25"/>
      <c r="W129" s="25"/>
      <c r="X129" s="25"/>
      <c r="Y129" s="300"/>
      <c r="Z129" s="3"/>
      <c r="AA129" s="301"/>
      <c r="AB129" s="3"/>
    </row>
  </sheetData>
  <sheetProtection password="DB66" sheet="1"/>
  <mergeCells count="393">
    <mergeCell ref="P129:S129"/>
    <mergeCell ref="B127:G127"/>
    <mergeCell ref="I127:K127"/>
    <mergeCell ref="L127:N127"/>
    <mergeCell ref="P127:S127"/>
    <mergeCell ref="U127:X127"/>
    <mergeCell ref="B128:E128"/>
    <mergeCell ref="P128:S128"/>
    <mergeCell ref="U128:X128"/>
    <mergeCell ref="B124:G124"/>
    <mergeCell ref="I124:K124"/>
    <mergeCell ref="L124:N124"/>
    <mergeCell ref="P124:S124"/>
    <mergeCell ref="U124:X124"/>
    <mergeCell ref="B125:E125"/>
    <mergeCell ref="P125:S125"/>
    <mergeCell ref="U125:X125"/>
    <mergeCell ref="B121:G121"/>
    <mergeCell ref="I121:K121"/>
    <mergeCell ref="L121:N121"/>
    <mergeCell ref="P121:S121"/>
    <mergeCell ref="U121:X121"/>
    <mergeCell ref="B122:E122"/>
    <mergeCell ref="P122:S122"/>
    <mergeCell ref="U122:X122"/>
    <mergeCell ref="U119:X119"/>
    <mergeCell ref="B120:G120"/>
    <mergeCell ref="I120:K120"/>
    <mergeCell ref="L120:N120"/>
    <mergeCell ref="P120:S120"/>
    <mergeCell ref="U120:X120"/>
    <mergeCell ref="B116:X116"/>
    <mergeCell ref="B117:T117"/>
    <mergeCell ref="B118:G119"/>
    <mergeCell ref="H118:H119"/>
    <mergeCell ref="I118:N118"/>
    <mergeCell ref="O118:S118"/>
    <mergeCell ref="T118:X118"/>
    <mergeCell ref="I119:K119"/>
    <mergeCell ref="L119:N119"/>
    <mergeCell ref="P119:S119"/>
    <mergeCell ref="B113:E113"/>
    <mergeCell ref="I113:K113"/>
    <mergeCell ref="L113:N113"/>
    <mergeCell ref="B114:E114"/>
    <mergeCell ref="F114:G114"/>
    <mergeCell ref="I114:K114"/>
    <mergeCell ref="L114:N114"/>
    <mergeCell ref="B111:E111"/>
    <mergeCell ref="F111:G111"/>
    <mergeCell ref="I111:K111"/>
    <mergeCell ref="L111:N111"/>
    <mergeCell ref="B112:E112"/>
    <mergeCell ref="F112:G112"/>
    <mergeCell ref="I112:K112"/>
    <mergeCell ref="L112:N112"/>
    <mergeCell ref="B109:E109"/>
    <mergeCell ref="F109:G109"/>
    <mergeCell ref="I109:K109"/>
    <mergeCell ref="L109:N109"/>
    <mergeCell ref="B110:E110"/>
    <mergeCell ref="F110:G110"/>
    <mergeCell ref="I110:K110"/>
    <mergeCell ref="L110:N110"/>
    <mergeCell ref="B107:E107"/>
    <mergeCell ref="I107:K107"/>
    <mergeCell ref="L107:N107"/>
    <mergeCell ref="B108:E108"/>
    <mergeCell ref="F108:G108"/>
    <mergeCell ref="I108:K108"/>
    <mergeCell ref="L108:N108"/>
    <mergeCell ref="B105:G105"/>
    <mergeCell ref="I105:K105"/>
    <mergeCell ref="L105:N105"/>
    <mergeCell ref="B106:E106"/>
    <mergeCell ref="F106:G106"/>
    <mergeCell ref="I106:K106"/>
    <mergeCell ref="L106:N106"/>
    <mergeCell ref="B103:E103"/>
    <mergeCell ref="F103:G103"/>
    <mergeCell ref="I103:K103"/>
    <mergeCell ref="L103:N103"/>
    <mergeCell ref="I104:K104"/>
    <mergeCell ref="L104:N104"/>
    <mergeCell ref="B101:E101"/>
    <mergeCell ref="F101:G101"/>
    <mergeCell ref="I101:K101"/>
    <mergeCell ref="L101:N101"/>
    <mergeCell ref="B102:E102"/>
    <mergeCell ref="F102:G102"/>
    <mergeCell ref="I102:K102"/>
    <mergeCell ref="L102:N102"/>
    <mergeCell ref="B99:G99"/>
    <mergeCell ref="I99:K99"/>
    <mergeCell ref="L99:N99"/>
    <mergeCell ref="B100:E100"/>
    <mergeCell ref="F100:G100"/>
    <mergeCell ref="I100:K100"/>
    <mergeCell ref="L100:N100"/>
    <mergeCell ref="B97:E97"/>
    <mergeCell ref="I97:K97"/>
    <mergeCell ref="L97:N97"/>
    <mergeCell ref="B98:E98"/>
    <mergeCell ref="F98:G98"/>
    <mergeCell ref="I98:K98"/>
    <mergeCell ref="L98:N98"/>
    <mergeCell ref="B95:E95"/>
    <mergeCell ref="F95:G95"/>
    <mergeCell ref="I95:K95"/>
    <mergeCell ref="L95:N95"/>
    <mergeCell ref="B96:E96"/>
    <mergeCell ref="I96:K96"/>
    <mergeCell ref="L96:N96"/>
    <mergeCell ref="B93:G93"/>
    <mergeCell ref="I93:K93"/>
    <mergeCell ref="L93:N93"/>
    <mergeCell ref="B94:E94"/>
    <mergeCell ref="I94:K94"/>
    <mergeCell ref="L94:N94"/>
    <mergeCell ref="B90:E90"/>
    <mergeCell ref="I90:K90"/>
    <mergeCell ref="L90:N90"/>
    <mergeCell ref="B91:E91"/>
    <mergeCell ref="F91:G91"/>
    <mergeCell ref="I91:K91"/>
    <mergeCell ref="L91:N91"/>
    <mergeCell ref="B88:E88"/>
    <mergeCell ref="I88:K88"/>
    <mergeCell ref="L88:N88"/>
    <mergeCell ref="B89:E89"/>
    <mergeCell ref="F89:G89"/>
    <mergeCell ref="I89:K89"/>
    <mergeCell ref="L89:N89"/>
    <mergeCell ref="B86:E86"/>
    <mergeCell ref="F86:G86"/>
    <mergeCell ref="I86:K86"/>
    <mergeCell ref="L86:N86"/>
    <mergeCell ref="B87:E87"/>
    <mergeCell ref="I87:K87"/>
    <mergeCell ref="L87:N87"/>
    <mergeCell ref="B84:E84"/>
    <mergeCell ref="I84:K84"/>
    <mergeCell ref="L84:N84"/>
    <mergeCell ref="B85:E85"/>
    <mergeCell ref="I85:K85"/>
    <mergeCell ref="L85:N85"/>
    <mergeCell ref="B82:E82"/>
    <mergeCell ref="I82:K82"/>
    <mergeCell ref="L82:N82"/>
    <mergeCell ref="B83:E83"/>
    <mergeCell ref="I83:K83"/>
    <mergeCell ref="L83:N83"/>
    <mergeCell ref="B80:E80"/>
    <mergeCell ref="F80:G80"/>
    <mergeCell ref="I80:K80"/>
    <mergeCell ref="L80:N80"/>
    <mergeCell ref="B81:E81"/>
    <mergeCell ref="I81:K81"/>
    <mergeCell ref="L81:N81"/>
    <mergeCell ref="B78:E78"/>
    <mergeCell ref="F78:G78"/>
    <mergeCell ref="I78:K78"/>
    <mergeCell ref="L78:N78"/>
    <mergeCell ref="B79:E79"/>
    <mergeCell ref="I79:K79"/>
    <mergeCell ref="L79:N79"/>
    <mergeCell ref="B76:E76"/>
    <mergeCell ref="F76:G76"/>
    <mergeCell ref="I76:K76"/>
    <mergeCell ref="L76:N76"/>
    <mergeCell ref="B77:E77"/>
    <mergeCell ref="I77:K77"/>
    <mergeCell ref="L77:N77"/>
    <mergeCell ref="B74:E74"/>
    <mergeCell ref="F74:G74"/>
    <mergeCell ref="I74:K74"/>
    <mergeCell ref="L74:N74"/>
    <mergeCell ref="B75:E75"/>
    <mergeCell ref="I75:K75"/>
    <mergeCell ref="L75:N75"/>
    <mergeCell ref="B72:E72"/>
    <mergeCell ref="I72:K72"/>
    <mergeCell ref="L72:N72"/>
    <mergeCell ref="B73:E73"/>
    <mergeCell ref="I73:K73"/>
    <mergeCell ref="L73:N73"/>
    <mergeCell ref="B70:E70"/>
    <mergeCell ref="I70:K70"/>
    <mergeCell ref="L70:N70"/>
    <mergeCell ref="B71:E71"/>
    <mergeCell ref="F71:G71"/>
    <mergeCell ref="I71:K71"/>
    <mergeCell ref="L71:N71"/>
    <mergeCell ref="B68:E68"/>
    <mergeCell ref="I68:K68"/>
    <mergeCell ref="L68:N68"/>
    <mergeCell ref="B69:E69"/>
    <mergeCell ref="F69:G69"/>
    <mergeCell ref="I69:K69"/>
    <mergeCell ref="L69:N69"/>
    <mergeCell ref="B66:E66"/>
    <mergeCell ref="F66:G66"/>
    <mergeCell ref="I66:K66"/>
    <mergeCell ref="L66:N66"/>
    <mergeCell ref="B67:E67"/>
    <mergeCell ref="I67:K67"/>
    <mergeCell ref="L67:N67"/>
    <mergeCell ref="B64:E64"/>
    <mergeCell ref="F64:G64"/>
    <mergeCell ref="I64:K64"/>
    <mergeCell ref="L64:N64"/>
    <mergeCell ref="B65:E65"/>
    <mergeCell ref="I65:K65"/>
    <mergeCell ref="L65:N65"/>
    <mergeCell ref="B62:E62"/>
    <mergeCell ref="I62:K62"/>
    <mergeCell ref="L62:N62"/>
    <mergeCell ref="B63:E63"/>
    <mergeCell ref="I63:K63"/>
    <mergeCell ref="L63:N63"/>
    <mergeCell ref="B60:E60"/>
    <mergeCell ref="I60:K60"/>
    <mergeCell ref="L60:N60"/>
    <mergeCell ref="B61:E61"/>
    <mergeCell ref="F61:G61"/>
    <mergeCell ref="I61:K61"/>
    <mergeCell ref="L61:N61"/>
    <mergeCell ref="B58:E58"/>
    <mergeCell ref="I58:K58"/>
    <mergeCell ref="L58:N58"/>
    <mergeCell ref="B59:E59"/>
    <mergeCell ref="I59:K59"/>
    <mergeCell ref="L59:N59"/>
    <mergeCell ref="B56:E56"/>
    <mergeCell ref="I56:K56"/>
    <mergeCell ref="L56:N56"/>
    <mergeCell ref="B57:E57"/>
    <mergeCell ref="I57:K57"/>
    <mergeCell ref="L57:N57"/>
    <mergeCell ref="B54:E54"/>
    <mergeCell ref="I54:K54"/>
    <mergeCell ref="L54:N54"/>
    <mergeCell ref="B55:E55"/>
    <mergeCell ref="I55:K55"/>
    <mergeCell ref="L55:N55"/>
    <mergeCell ref="B52:E52"/>
    <mergeCell ref="F52:G52"/>
    <mergeCell ref="I52:K52"/>
    <mergeCell ref="L52:N52"/>
    <mergeCell ref="B53:E53"/>
    <mergeCell ref="I53:K53"/>
    <mergeCell ref="L53:N53"/>
    <mergeCell ref="B50:E50"/>
    <mergeCell ref="I50:K50"/>
    <mergeCell ref="L50:N50"/>
    <mergeCell ref="B51:E51"/>
    <mergeCell ref="I51:K51"/>
    <mergeCell ref="L51:N51"/>
    <mergeCell ref="B48:E48"/>
    <mergeCell ref="I48:K48"/>
    <mergeCell ref="L48:N48"/>
    <mergeCell ref="B49:E49"/>
    <mergeCell ref="I49:K49"/>
    <mergeCell ref="L49:N49"/>
    <mergeCell ref="B46:E46"/>
    <mergeCell ref="I46:K46"/>
    <mergeCell ref="L46:N46"/>
    <mergeCell ref="B47:E47"/>
    <mergeCell ref="F47:G47"/>
    <mergeCell ref="I47:K47"/>
    <mergeCell ref="L47:N47"/>
    <mergeCell ref="B44:E44"/>
    <mergeCell ref="I44:K44"/>
    <mergeCell ref="L44:N44"/>
    <mergeCell ref="B45:E45"/>
    <mergeCell ref="F45:G45"/>
    <mergeCell ref="I45:K45"/>
    <mergeCell ref="L45:N45"/>
    <mergeCell ref="B42:E42"/>
    <mergeCell ref="I42:K42"/>
    <mergeCell ref="L42:N42"/>
    <mergeCell ref="B43:E43"/>
    <mergeCell ref="I43:K43"/>
    <mergeCell ref="L43:N43"/>
    <mergeCell ref="B40:E40"/>
    <mergeCell ref="F40:G40"/>
    <mergeCell ref="I40:K40"/>
    <mergeCell ref="L40:N40"/>
    <mergeCell ref="B41:E41"/>
    <mergeCell ref="I41:K41"/>
    <mergeCell ref="L41:N41"/>
    <mergeCell ref="B38:E38"/>
    <mergeCell ref="I38:K38"/>
    <mergeCell ref="L38:N38"/>
    <mergeCell ref="B39:E39"/>
    <mergeCell ref="I39:K39"/>
    <mergeCell ref="L39:N39"/>
    <mergeCell ref="B36:E36"/>
    <mergeCell ref="F36:G36"/>
    <mergeCell ref="I36:K36"/>
    <mergeCell ref="L36:N36"/>
    <mergeCell ref="B37:E37"/>
    <mergeCell ref="I37:K37"/>
    <mergeCell ref="L37:N37"/>
    <mergeCell ref="B34:E34"/>
    <mergeCell ref="F34:G34"/>
    <mergeCell ref="I34:K34"/>
    <mergeCell ref="L34:N34"/>
    <mergeCell ref="B35:E35"/>
    <mergeCell ref="I35:K35"/>
    <mergeCell ref="L35:N35"/>
    <mergeCell ref="B32:E32"/>
    <mergeCell ref="F32:G32"/>
    <mergeCell ref="I32:K32"/>
    <mergeCell ref="L32:N32"/>
    <mergeCell ref="B33:E33"/>
    <mergeCell ref="I33:K33"/>
    <mergeCell ref="L33:N33"/>
    <mergeCell ref="B30:E30"/>
    <mergeCell ref="I30:K30"/>
    <mergeCell ref="L30:N30"/>
    <mergeCell ref="B31:E31"/>
    <mergeCell ref="I31:K31"/>
    <mergeCell ref="L31:N31"/>
    <mergeCell ref="B28:E28"/>
    <mergeCell ref="I28:K28"/>
    <mergeCell ref="L28:N28"/>
    <mergeCell ref="B29:E29"/>
    <mergeCell ref="F29:G29"/>
    <mergeCell ref="I29:K29"/>
    <mergeCell ref="L29:N29"/>
    <mergeCell ref="B26:E26"/>
    <mergeCell ref="I26:K26"/>
    <mergeCell ref="L26:N26"/>
    <mergeCell ref="B27:E27"/>
    <mergeCell ref="F27:G27"/>
    <mergeCell ref="I27:K27"/>
    <mergeCell ref="L27:N27"/>
    <mergeCell ref="B24:E24"/>
    <mergeCell ref="F24:G24"/>
    <mergeCell ref="I24:K24"/>
    <mergeCell ref="L24:N24"/>
    <mergeCell ref="B25:E25"/>
    <mergeCell ref="I25:K25"/>
    <mergeCell ref="L25:N25"/>
    <mergeCell ref="B22:E22"/>
    <mergeCell ref="F22:G22"/>
    <mergeCell ref="I22:K22"/>
    <mergeCell ref="L22:N22"/>
    <mergeCell ref="B23:E23"/>
    <mergeCell ref="I23:K23"/>
    <mergeCell ref="L23:N23"/>
    <mergeCell ref="B20:G20"/>
    <mergeCell ref="I20:K20"/>
    <mergeCell ref="L20:N20"/>
    <mergeCell ref="B21:E21"/>
    <mergeCell ref="I21:K21"/>
    <mergeCell ref="L21:N21"/>
    <mergeCell ref="B17:G17"/>
    <mergeCell ref="I17:K17"/>
    <mergeCell ref="L17:N17"/>
    <mergeCell ref="B18:E18"/>
    <mergeCell ref="I18:K18"/>
    <mergeCell ref="L18:N18"/>
    <mergeCell ref="V14:V15"/>
    <mergeCell ref="W14:X14"/>
    <mergeCell ref="I15:K15"/>
    <mergeCell ref="L15:N15"/>
    <mergeCell ref="B16:G16"/>
    <mergeCell ref="I16:K16"/>
    <mergeCell ref="L16:N16"/>
    <mergeCell ref="H14:H15"/>
    <mergeCell ref="I14:N14"/>
    <mergeCell ref="O14:P14"/>
    <mergeCell ref="Q14:R14"/>
    <mergeCell ref="S14:S15"/>
    <mergeCell ref="T14:U14"/>
    <mergeCell ref="B7:G7"/>
    <mergeCell ref="H7:X7"/>
    <mergeCell ref="H8:X8"/>
    <mergeCell ref="B10:X10"/>
    <mergeCell ref="B12:G15"/>
    <mergeCell ref="H12:X12"/>
    <mergeCell ref="H13:N13"/>
    <mergeCell ref="O13:R13"/>
    <mergeCell ref="S13:U13"/>
    <mergeCell ref="V13:X13"/>
    <mergeCell ref="V1:W1"/>
    <mergeCell ref="B3:X3"/>
    <mergeCell ref="E4:T4"/>
    <mergeCell ref="B5:G5"/>
    <mergeCell ref="H5:X5"/>
    <mergeCell ref="H6:X6"/>
  </mergeCells>
  <pageMargins left="0.11811023622047245" right="0" top="0.98425196850393704" bottom="0.98425196850393704" header="0.51181102362204722" footer="0.51181102362204722"/>
  <pageSetup paperSize="9" scale="70" orientation="landscape" blackAndWhite="1" r:id="rId1"/>
  <headerFooter alignWithMargins="0"/>
  <rowBreaks count="1" manualBreakCount="1"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A133"/>
  <sheetViews>
    <sheetView workbookViewId="0"/>
  </sheetViews>
  <sheetFormatPr defaultColWidth="9.125" defaultRowHeight="12.8" x14ac:dyDescent="0.2"/>
  <cols>
    <col min="1" max="4" width="5.375" style="3" customWidth="1"/>
    <col min="5" max="5" width="9.75" style="3" customWidth="1"/>
    <col min="6" max="6" width="15.25" style="3" customWidth="1"/>
    <col min="7" max="7" width="4.25" style="3" customWidth="1"/>
    <col min="8" max="8" width="0.875" style="3" customWidth="1"/>
    <col min="9" max="9" width="7.75" style="3" customWidth="1"/>
    <col min="10" max="10" width="4.25" style="3" customWidth="1"/>
    <col min="11" max="11" width="0.875" style="3" customWidth="1"/>
    <col min="12" max="12" width="7.75" style="3" customWidth="1"/>
    <col min="13" max="13" width="15.25" style="3" customWidth="1"/>
    <col min="14" max="14" width="12.75" style="3" customWidth="1"/>
    <col min="15" max="15" width="15.25" style="3" customWidth="1"/>
    <col min="16" max="16" width="12.75" style="3" customWidth="1"/>
    <col min="17" max="17" width="15.25" style="3" customWidth="1"/>
    <col min="18" max="19" width="12.75" style="3" customWidth="1"/>
    <col min="20" max="20" width="15.25" style="3" customWidth="1"/>
    <col min="21" max="22" width="12.75" style="3" customWidth="1"/>
    <col min="23" max="23" width="42" style="3" hidden="1" customWidth="1"/>
    <col min="24" max="24" width="58.75" style="3" hidden="1" customWidth="1"/>
    <col min="25" max="25" width="31.25" style="3" hidden="1" customWidth="1"/>
    <col min="26" max="26" width="40.875" style="3" hidden="1" customWidth="1"/>
    <col min="27" max="27" width="9.125" style="3" hidden="1" customWidth="1"/>
    <col min="28" max="256" width="9.125" style="3"/>
    <col min="257" max="260" width="5.375" style="3" customWidth="1"/>
    <col min="261" max="261" width="9.75" style="3" customWidth="1"/>
    <col min="262" max="262" width="15.25" style="3" customWidth="1"/>
    <col min="263" max="263" width="4.25" style="3" customWidth="1"/>
    <col min="264" max="264" width="0.875" style="3" customWidth="1"/>
    <col min="265" max="265" width="7.75" style="3" customWidth="1"/>
    <col min="266" max="266" width="4.25" style="3" customWidth="1"/>
    <col min="267" max="267" width="0.875" style="3" customWidth="1"/>
    <col min="268" max="268" width="7.75" style="3" customWidth="1"/>
    <col min="269" max="269" width="15.25" style="3" customWidth="1"/>
    <col min="270" max="270" width="12.75" style="3" customWidth="1"/>
    <col min="271" max="271" width="15.25" style="3" customWidth="1"/>
    <col min="272" max="272" width="12.75" style="3" customWidth="1"/>
    <col min="273" max="273" width="15.25" style="3" customWidth="1"/>
    <col min="274" max="275" width="12.75" style="3" customWidth="1"/>
    <col min="276" max="276" width="15.25" style="3" customWidth="1"/>
    <col min="277" max="278" width="12.75" style="3" customWidth="1"/>
    <col min="279" max="283" width="0" style="3" hidden="1" customWidth="1"/>
    <col min="284" max="512" width="9.125" style="3"/>
    <col min="513" max="516" width="5.375" style="3" customWidth="1"/>
    <col min="517" max="517" width="9.75" style="3" customWidth="1"/>
    <col min="518" max="518" width="15.25" style="3" customWidth="1"/>
    <col min="519" max="519" width="4.25" style="3" customWidth="1"/>
    <col min="520" max="520" width="0.875" style="3" customWidth="1"/>
    <col min="521" max="521" width="7.75" style="3" customWidth="1"/>
    <col min="522" max="522" width="4.25" style="3" customWidth="1"/>
    <col min="523" max="523" width="0.875" style="3" customWidth="1"/>
    <col min="524" max="524" width="7.75" style="3" customWidth="1"/>
    <col min="525" max="525" width="15.25" style="3" customWidth="1"/>
    <col min="526" max="526" width="12.75" style="3" customWidth="1"/>
    <col min="527" max="527" width="15.25" style="3" customWidth="1"/>
    <col min="528" max="528" width="12.75" style="3" customWidth="1"/>
    <col min="529" max="529" width="15.25" style="3" customWidth="1"/>
    <col min="530" max="531" width="12.75" style="3" customWidth="1"/>
    <col min="532" max="532" width="15.25" style="3" customWidth="1"/>
    <col min="533" max="534" width="12.75" style="3" customWidth="1"/>
    <col min="535" max="539" width="0" style="3" hidden="1" customWidth="1"/>
    <col min="540" max="768" width="9.125" style="3"/>
    <col min="769" max="772" width="5.375" style="3" customWidth="1"/>
    <col min="773" max="773" width="9.75" style="3" customWidth="1"/>
    <col min="774" max="774" width="15.25" style="3" customWidth="1"/>
    <col min="775" max="775" width="4.25" style="3" customWidth="1"/>
    <col min="776" max="776" width="0.875" style="3" customWidth="1"/>
    <col min="777" max="777" width="7.75" style="3" customWidth="1"/>
    <col min="778" max="778" width="4.25" style="3" customWidth="1"/>
    <col min="779" max="779" width="0.875" style="3" customWidth="1"/>
    <col min="780" max="780" width="7.75" style="3" customWidth="1"/>
    <col min="781" max="781" width="15.25" style="3" customWidth="1"/>
    <col min="782" max="782" width="12.75" style="3" customWidth="1"/>
    <col min="783" max="783" width="15.25" style="3" customWidth="1"/>
    <col min="784" max="784" width="12.75" style="3" customWidth="1"/>
    <col min="785" max="785" width="15.25" style="3" customWidth="1"/>
    <col min="786" max="787" width="12.75" style="3" customWidth="1"/>
    <col min="788" max="788" width="15.25" style="3" customWidth="1"/>
    <col min="789" max="790" width="12.75" style="3" customWidth="1"/>
    <col min="791" max="795" width="0" style="3" hidden="1" customWidth="1"/>
    <col min="796" max="1024" width="9.125" style="3"/>
    <col min="1025" max="1028" width="5.375" style="3" customWidth="1"/>
    <col min="1029" max="1029" width="9.75" style="3" customWidth="1"/>
    <col min="1030" max="1030" width="15.25" style="3" customWidth="1"/>
    <col min="1031" max="1031" width="4.25" style="3" customWidth="1"/>
    <col min="1032" max="1032" width="0.875" style="3" customWidth="1"/>
    <col min="1033" max="1033" width="7.75" style="3" customWidth="1"/>
    <col min="1034" max="1034" width="4.25" style="3" customWidth="1"/>
    <col min="1035" max="1035" width="0.875" style="3" customWidth="1"/>
    <col min="1036" max="1036" width="7.75" style="3" customWidth="1"/>
    <col min="1037" max="1037" width="15.25" style="3" customWidth="1"/>
    <col min="1038" max="1038" width="12.75" style="3" customWidth="1"/>
    <col min="1039" max="1039" width="15.25" style="3" customWidth="1"/>
    <col min="1040" max="1040" width="12.75" style="3" customWidth="1"/>
    <col min="1041" max="1041" width="15.25" style="3" customWidth="1"/>
    <col min="1042" max="1043" width="12.75" style="3" customWidth="1"/>
    <col min="1044" max="1044" width="15.25" style="3" customWidth="1"/>
    <col min="1045" max="1046" width="12.75" style="3" customWidth="1"/>
    <col min="1047" max="1051" width="0" style="3" hidden="1" customWidth="1"/>
    <col min="1052" max="1280" width="9.125" style="3"/>
    <col min="1281" max="1284" width="5.375" style="3" customWidth="1"/>
    <col min="1285" max="1285" width="9.75" style="3" customWidth="1"/>
    <col min="1286" max="1286" width="15.25" style="3" customWidth="1"/>
    <col min="1287" max="1287" width="4.25" style="3" customWidth="1"/>
    <col min="1288" max="1288" width="0.875" style="3" customWidth="1"/>
    <col min="1289" max="1289" width="7.75" style="3" customWidth="1"/>
    <col min="1290" max="1290" width="4.25" style="3" customWidth="1"/>
    <col min="1291" max="1291" width="0.875" style="3" customWidth="1"/>
    <col min="1292" max="1292" width="7.75" style="3" customWidth="1"/>
    <col min="1293" max="1293" width="15.25" style="3" customWidth="1"/>
    <col min="1294" max="1294" width="12.75" style="3" customWidth="1"/>
    <col min="1295" max="1295" width="15.25" style="3" customWidth="1"/>
    <col min="1296" max="1296" width="12.75" style="3" customWidth="1"/>
    <col min="1297" max="1297" width="15.25" style="3" customWidth="1"/>
    <col min="1298" max="1299" width="12.75" style="3" customWidth="1"/>
    <col min="1300" max="1300" width="15.25" style="3" customWidth="1"/>
    <col min="1301" max="1302" width="12.75" style="3" customWidth="1"/>
    <col min="1303" max="1307" width="0" style="3" hidden="1" customWidth="1"/>
    <col min="1308" max="1536" width="9.125" style="3"/>
    <col min="1537" max="1540" width="5.375" style="3" customWidth="1"/>
    <col min="1541" max="1541" width="9.75" style="3" customWidth="1"/>
    <col min="1542" max="1542" width="15.25" style="3" customWidth="1"/>
    <col min="1543" max="1543" width="4.25" style="3" customWidth="1"/>
    <col min="1544" max="1544" width="0.875" style="3" customWidth="1"/>
    <col min="1545" max="1545" width="7.75" style="3" customWidth="1"/>
    <col min="1546" max="1546" width="4.25" style="3" customWidth="1"/>
    <col min="1547" max="1547" width="0.875" style="3" customWidth="1"/>
    <col min="1548" max="1548" width="7.75" style="3" customWidth="1"/>
    <col min="1549" max="1549" width="15.25" style="3" customWidth="1"/>
    <col min="1550" max="1550" width="12.75" style="3" customWidth="1"/>
    <col min="1551" max="1551" width="15.25" style="3" customWidth="1"/>
    <col min="1552" max="1552" width="12.75" style="3" customWidth="1"/>
    <col min="1553" max="1553" width="15.25" style="3" customWidth="1"/>
    <col min="1554" max="1555" width="12.75" style="3" customWidth="1"/>
    <col min="1556" max="1556" width="15.25" style="3" customWidth="1"/>
    <col min="1557" max="1558" width="12.75" style="3" customWidth="1"/>
    <col min="1559" max="1563" width="0" style="3" hidden="1" customWidth="1"/>
    <col min="1564" max="1792" width="9.125" style="3"/>
    <col min="1793" max="1796" width="5.375" style="3" customWidth="1"/>
    <col min="1797" max="1797" width="9.75" style="3" customWidth="1"/>
    <col min="1798" max="1798" width="15.25" style="3" customWidth="1"/>
    <col min="1799" max="1799" width="4.25" style="3" customWidth="1"/>
    <col min="1800" max="1800" width="0.875" style="3" customWidth="1"/>
    <col min="1801" max="1801" width="7.75" style="3" customWidth="1"/>
    <col min="1802" max="1802" width="4.25" style="3" customWidth="1"/>
    <col min="1803" max="1803" width="0.875" style="3" customWidth="1"/>
    <col min="1804" max="1804" width="7.75" style="3" customWidth="1"/>
    <col min="1805" max="1805" width="15.25" style="3" customWidth="1"/>
    <col min="1806" max="1806" width="12.75" style="3" customWidth="1"/>
    <col min="1807" max="1807" width="15.25" style="3" customWidth="1"/>
    <col min="1808" max="1808" width="12.75" style="3" customWidth="1"/>
    <col min="1809" max="1809" width="15.25" style="3" customWidth="1"/>
    <col min="1810" max="1811" width="12.75" style="3" customWidth="1"/>
    <col min="1812" max="1812" width="15.25" style="3" customWidth="1"/>
    <col min="1813" max="1814" width="12.75" style="3" customWidth="1"/>
    <col min="1815" max="1819" width="0" style="3" hidden="1" customWidth="1"/>
    <col min="1820" max="2048" width="9.125" style="3"/>
    <col min="2049" max="2052" width="5.375" style="3" customWidth="1"/>
    <col min="2053" max="2053" width="9.75" style="3" customWidth="1"/>
    <col min="2054" max="2054" width="15.25" style="3" customWidth="1"/>
    <col min="2055" max="2055" width="4.25" style="3" customWidth="1"/>
    <col min="2056" max="2056" width="0.875" style="3" customWidth="1"/>
    <col min="2057" max="2057" width="7.75" style="3" customWidth="1"/>
    <col min="2058" max="2058" width="4.25" style="3" customWidth="1"/>
    <col min="2059" max="2059" width="0.875" style="3" customWidth="1"/>
    <col min="2060" max="2060" width="7.75" style="3" customWidth="1"/>
    <col min="2061" max="2061" width="15.25" style="3" customWidth="1"/>
    <col min="2062" max="2062" width="12.75" style="3" customWidth="1"/>
    <col min="2063" max="2063" width="15.25" style="3" customWidth="1"/>
    <col min="2064" max="2064" width="12.75" style="3" customWidth="1"/>
    <col min="2065" max="2065" width="15.25" style="3" customWidth="1"/>
    <col min="2066" max="2067" width="12.75" style="3" customWidth="1"/>
    <col min="2068" max="2068" width="15.25" style="3" customWidth="1"/>
    <col min="2069" max="2070" width="12.75" style="3" customWidth="1"/>
    <col min="2071" max="2075" width="0" style="3" hidden="1" customWidth="1"/>
    <col min="2076" max="2304" width="9.125" style="3"/>
    <col min="2305" max="2308" width="5.375" style="3" customWidth="1"/>
    <col min="2309" max="2309" width="9.75" style="3" customWidth="1"/>
    <col min="2310" max="2310" width="15.25" style="3" customWidth="1"/>
    <col min="2311" max="2311" width="4.25" style="3" customWidth="1"/>
    <col min="2312" max="2312" width="0.875" style="3" customWidth="1"/>
    <col min="2313" max="2313" width="7.75" style="3" customWidth="1"/>
    <col min="2314" max="2314" width="4.25" style="3" customWidth="1"/>
    <col min="2315" max="2315" width="0.875" style="3" customWidth="1"/>
    <col min="2316" max="2316" width="7.75" style="3" customWidth="1"/>
    <col min="2317" max="2317" width="15.25" style="3" customWidth="1"/>
    <col min="2318" max="2318" width="12.75" style="3" customWidth="1"/>
    <col min="2319" max="2319" width="15.25" style="3" customWidth="1"/>
    <col min="2320" max="2320" width="12.75" style="3" customWidth="1"/>
    <col min="2321" max="2321" width="15.25" style="3" customWidth="1"/>
    <col min="2322" max="2323" width="12.75" style="3" customWidth="1"/>
    <col min="2324" max="2324" width="15.25" style="3" customWidth="1"/>
    <col min="2325" max="2326" width="12.75" style="3" customWidth="1"/>
    <col min="2327" max="2331" width="0" style="3" hidden="1" customWidth="1"/>
    <col min="2332" max="2560" width="9.125" style="3"/>
    <col min="2561" max="2564" width="5.375" style="3" customWidth="1"/>
    <col min="2565" max="2565" width="9.75" style="3" customWidth="1"/>
    <col min="2566" max="2566" width="15.25" style="3" customWidth="1"/>
    <col min="2567" max="2567" width="4.25" style="3" customWidth="1"/>
    <col min="2568" max="2568" width="0.875" style="3" customWidth="1"/>
    <col min="2569" max="2569" width="7.75" style="3" customWidth="1"/>
    <col min="2570" max="2570" width="4.25" style="3" customWidth="1"/>
    <col min="2571" max="2571" width="0.875" style="3" customWidth="1"/>
    <col min="2572" max="2572" width="7.75" style="3" customWidth="1"/>
    <col min="2573" max="2573" width="15.25" style="3" customWidth="1"/>
    <col min="2574" max="2574" width="12.75" style="3" customWidth="1"/>
    <col min="2575" max="2575" width="15.25" style="3" customWidth="1"/>
    <col min="2576" max="2576" width="12.75" style="3" customWidth="1"/>
    <col min="2577" max="2577" width="15.25" style="3" customWidth="1"/>
    <col min="2578" max="2579" width="12.75" style="3" customWidth="1"/>
    <col min="2580" max="2580" width="15.25" style="3" customWidth="1"/>
    <col min="2581" max="2582" width="12.75" style="3" customWidth="1"/>
    <col min="2583" max="2587" width="0" style="3" hidden="1" customWidth="1"/>
    <col min="2588" max="2816" width="9.125" style="3"/>
    <col min="2817" max="2820" width="5.375" style="3" customWidth="1"/>
    <col min="2821" max="2821" width="9.75" style="3" customWidth="1"/>
    <col min="2822" max="2822" width="15.25" style="3" customWidth="1"/>
    <col min="2823" max="2823" width="4.25" style="3" customWidth="1"/>
    <col min="2824" max="2824" width="0.875" style="3" customWidth="1"/>
    <col min="2825" max="2825" width="7.75" style="3" customWidth="1"/>
    <col min="2826" max="2826" width="4.25" style="3" customWidth="1"/>
    <col min="2827" max="2827" width="0.875" style="3" customWidth="1"/>
    <col min="2828" max="2828" width="7.75" style="3" customWidth="1"/>
    <col min="2829" max="2829" width="15.25" style="3" customWidth="1"/>
    <col min="2830" max="2830" width="12.75" style="3" customWidth="1"/>
    <col min="2831" max="2831" width="15.25" style="3" customWidth="1"/>
    <col min="2832" max="2832" width="12.75" style="3" customWidth="1"/>
    <col min="2833" max="2833" width="15.25" style="3" customWidth="1"/>
    <col min="2834" max="2835" width="12.75" style="3" customWidth="1"/>
    <col min="2836" max="2836" width="15.25" style="3" customWidth="1"/>
    <col min="2837" max="2838" width="12.75" style="3" customWidth="1"/>
    <col min="2839" max="2843" width="0" style="3" hidden="1" customWidth="1"/>
    <col min="2844" max="3072" width="9.125" style="3"/>
    <col min="3073" max="3076" width="5.375" style="3" customWidth="1"/>
    <col min="3077" max="3077" width="9.75" style="3" customWidth="1"/>
    <col min="3078" max="3078" width="15.25" style="3" customWidth="1"/>
    <col min="3079" max="3079" width="4.25" style="3" customWidth="1"/>
    <col min="3080" max="3080" width="0.875" style="3" customWidth="1"/>
    <col min="3081" max="3081" width="7.75" style="3" customWidth="1"/>
    <col min="3082" max="3082" width="4.25" style="3" customWidth="1"/>
    <col min="3083" max="3083" width="0.875" style="3" customWidth="1"/>
    <col min="3084" max="3084" width="7.75" style="3" customWidth="1"/>
    <col min="3085" max="3085" width="15.25" style="3" customWidth="1"/>
    <col min="3086" max="3086" width="12.75" style="3" customWidth="1"/>
    <col min="3087" max="3087" width="15.25" style="3" customWidth="1"/>
    <col min="3088" max="3088" width="12.75" style="3" customWidth="1"/>
    <col min="3089" max="3089" width="15.25" style="3" customWidth="1"/>
    <col min="3090" max="3091" width="12.75" style="3" customWidth="1"/>
    <col min="3092" max="3092" width="15.25" style="3" customWidth="1"/>
    <col min="3093" max="3094" width="12.75" style="3" customWidth="1"/>
    <col min="3095" max="3099" width="0" style="3" hidden="1" customWidth="1"/>
    <col min="3100" max="3328" width="9.125" style="3"/>
    <col min="3329" max="3332" width="5.375" style="3" customWidth="1"/>
    <col min="3333" max="3333" width="9.75" style="3" customWidth="1"/>
    <col min="3334" max="3334" width="15.25" style="3" customWidth="1"/>
    <col min="3335" max="3335" width="4.25" style="3" customWidth="1"/>
    <col min="3336" max="3336" width="0.875" style="3" customWidth="1"/>
    <col min="3337" max="3337" width="7.75" style="3" customWidth="1"/>
    <col min="3338" max="3338" width="4.25" style="3" customWidth="1"/>
    <col min="3339" max="3339" width="0.875" style="3" customWidth="1"/>
    <col min="3340" max="3340" width="7.75" style="3" customWidth="1"/>
    <col min="3341" max="3341" width="15.25" style="3" customWidth="1"/>
    <col min="3342" max="3342" width="12.75" style="3" customWidth="1"/>
    <col min="3343" max="3343" width="15.25" style="3" customWidth="1"/>
    <col min="3344" max="3344" width="12.75" style="3" customWidth="1"/>
    <col min="3345" max="3345" width="15.25" style="3" customWidth="1"/>
    <col min="3346" max="3347" width="12.75" style="3" customWidth="1"/>
    <col min="3348" max="3348" width="15.25" style="3" customWidth="1"/>
    <col min="3349" max="3350" width="12.75" style="3" customWidth="1"/>
    <col min="3351" max="3355" width="0" style="3" hidden="1" customWidth="1"/>
    <col min="3356" max="3584" width="9.125" style="3"/>
    <col min="3585" max="3588" width="5.375" style="3" customWidth="1"/>
    <col min="3589" max="3589" width="9.75" style="3" customWidth="1"/>
    <col min="3590" max="3590" width="15.25" style="3" customWidth="1"/>
    <col min="3591" max="3591" width="4.25" style="3" customWidth="1"/>
    <col min="3592" max="3592" width="0.875" style="3" customWidth="1"/>
    <col min="3593" max="3593" width="7.75" style="3" customWidth="1"/>
    <col min="3594" max="3594" width="4.25" style="3" customWidth="1"/>
    <col min="3595" max="3595" width="0.875" style="3" customWidth="1"/>
    <col min="3596" max="3596" width="7.75" style="3" customWidth="1"/>
    <col min="3597" max="3597" width="15.25" style="3" customWidth="1"/>
    <col min="3598" max="3598" width="12.75" style="3" customWidth="1"/>
    <col min="3599" max="3599" width="15.25" style="3" customWidth="1"/>
    <col min="3600" max="3600" width="12.75" style="3" customWidth="1"/>
    <col min="3601" max="3601" width="15.25" style="3" customWidth="1"/>
    <col min="3602" max="3603" width="12.75" style="3" customWidth="1"/>
    <col min="3604" max="3604" width="15.25" style="3" customWidth="1"/>
    <col min="3605" max="3606" width="12.75" style="3" customWidth="1"/>
    <col min="3607" max="3611" width="0" style="3" hidden="1" customWidth="1"/>
    <col min="3612" max="3840" width="9.125" style="3"/>
    <col min="3841" max="3844" width="5.375" style="3" customWidth="1"/>
    <col min="3845" max="3845" width="9.75" style="3" customWidth="1"/>
    <col min="3846" max="3846" width="15.25" style="3" customWidth="1"/>
    <col min="3847" max="3847" width="4.25" style="3" customWidth="1"/>
    <col min="3848" max="3848" width="0.875" style="3" customWidth="1"/>
    <col min="3849" max="3849" width="7.75" style="3" customWidth="1"/>
    <col min="3850" max="3850" width="4.25" style="3" customWidth="1"/>
    <col min="3851" max="3851" width="0.875" style="3" customWidth="1"/>
    <col min="3852" max="3852" width="7.75" style="3" customWidth="1"/>
    <col min="3853" max="3853" width="15.25" style="3" customWidth="1"/>
    <col min="3854" max="3854" width="12.75" style="3" customWidth="1"/>
    <col min="3855" max="3855" width="15.25" style="3" customWidth="1"/>
    <col min="3856" max="3856" width="12.75" style="3" customWidth="1"/>
    <col min="3857" max="3857" width="15.25" style="3" customWidth="1"/>
    <col min="3858" max="3859" width="12.75" style="3" customWidth="1"/>
    <col min="3860" max="3860" width="15.25" style="3" customWidth="1"/>
    <col min="3861" max="3862" width="12.75" style="3" customWidth="1"/>
    <col min="3863" max="3867" width="0" style="3" hidden="1" customWidth="1"/>
    <col min="3868" max="4096" width="9.125" style="3"/>
    <col min="4097" max="4100" width="5.375" style="3" customWidth="1"/>
    <col min="4101" max="4101" width="9.75" style="3" customWidth="1"/>
    <col min="4102" max="4102" width="15.25" style="3" customWidth="1"/>
    <col min="4103" max="4103" width="4.25" style="3" customWidth="1"/>
    <col min="4104" max="4104" width="0.875" style="3" customWidth="1"/>
    <col min="4105" max="4105" width="7.75" style="3" customWidth="1"/>
    <col min="4106" max="4106" width="4.25" style="3" customWidth="1"/>
    <col min="4107" max="4107" width="0.875" style="3" customWidth="1"/>
    <col min="4108" max="4108" width="7.75" style="3" customWidth="1"/>
    <col min="4109" max="4109" width="15.25" style="3" customWidth="1"/>
    <col min="4110" max="4110" width="12.75" style="3" customWidth="1"/>
    <col min="4111" max="4111" width="15.25" style="3" customWidth="1"/>
    <col min="4112" max="4112" width="12.75" style="3" customWidth="1"/>
    <col min="4113" max="4113" width="15.25" style="3" customWidth="1"/>
    <col min="4114" max="4115" width="12.75" style="3" customWidth="1"/>
    <col min="4116" max="4116" width="15.25" style="3" customWidth="1"/>
    <col min="4117" max="4118" width="12.75" style="3" customWidth="1"/>
    <col min="4119" max="4123" width="0" style="3" hidden="1" customWidth="1"/>
    <col min="4124" max="4352" width="9.125" style="3"/>
    <col min="4353" max="4356" width="5.375" style="3" customWidth="1"/>
    <col min="4357" max="4357" width="9.75" style="3" customWidth="1"/>
    <col min="4358" max="4358" width="15.25" style="3" customWidth="1"/>
    <col min="4359" max="4359" width="4.25" style="3" customWidth="1"/>
    <col min="4360" max="4360" width="0.875" style="3" customWidth="1"/>
    <col min="4361" max="4361" width="7.75" style="3" customWidth="1"/>
    <col min="4362" max="4362" width="4.25" style="3" customWidth="1"/>
    <col min="4363" max="4363" width="0.875" style="3" customWidth="1"/>
    <col min="4364" max="4364" width="7.75" style="3" customWidth="1"/>
    <col min="4365" max="4365" width="15.25" style="3" customWidth="1"/>
    <col min="4366" max="4366" width="12.75" style="3" customWidth="1"/>
    <col min="4367" max="4367" width="15.25" style="3" customWidth="1"/>
    <col min="4368" max="4368" width="12.75" style="3" customWidth="1"/>
    <col min="4369" max="4369" width="15.25" style="3" customWidth="1"/>
    <col min="4370" max="4371" width="12.75" style="3" customWidth="1"/>
    <col min="4372" max="4372" width="15.25" style="3" customWidth="1"/>
    <col min="4373" max="4374" width="12.75" style="3" customWidth="1"/>
    <col min="4375" max="4379" width="0" style="3" hidden="1" customWidth="1"/>
    <col min="4380" max="4608" width="9.125" style="3"/>
    <col min="4609" max="4612" width="5.375" style="3" customWidth="1"/>
    <col min="4613" max="4613" width="9.75" style="3" customWidth="1"/>
    <col min="4614" max="4614" width="15.25" style="3" customWidth="1"/>
    <col min="4615" max="4615" width="4.25" style="3" customWidth="1"/>
    <col min="4616" max="4616" width="0.875" style="3" customWidth="1"/>
    <col min="4617" max="4617" width="7.75" style="3" customWidth="1"/>
    <col min="4618" max="4618" width="4.25" style="3" customWidth="1"/>
    <col min="4619" max="4619" width="0.875" style="3" customWidth="1"/>
    <col min="4620" max="4620" width="7.75" style="3" customWidth="1"/>
    <col min="4621" max="4621" width="15.25" style="3" customWidth="1"/>
    <col min="4622" max="4622" width="12.75" style="3" customWidth="1"/>
    <col min="4623" max="4623" width="15.25" style="3" customWidth="1"/>
    <col min="4624" max="4624" width="12.75" style="3" customWidth="1"/>
    <col min="4625" max="4625" width="15.25" style="3" customWidth="1"/>
    <col min="4626" max="4627" width="12.75" style="3" customWidth="1"/>
    <col min="4628" max="4628" width="15.25" style="3" customWidth="1"/>
    <col min="4629" max="4630" width="12.75" style="3" customWidth="1"/>
    <col min="4631" max="4635" width="0" style="3" hidden="1" customWidth="1"/>
    <col min="4636" max="4864" width="9.125" style="3"/>
    <col min="4865" max="4868" width="5.375" style="3" customWidth="1"/>
    <col min="4869" max="4869" width="9.75" style="3" customWidth="1"/>
    <col min="4870" max="4870" width="15.25" style="3" customWidth="1"/>
    <col min="4871" max="4871" width="4.25" style="3" customWidth="1"/>
    <col min="4872" max="4872" width="0.875" style="3" customWidth="1"/>
    <col min="4873" max="4873" width="7.75" style="3" customWidth="1"/>
    <col min="4874" max="4874" width="4.25" style="3" customWidth="1"/>
    <col min="4875" max="4875" width="0.875" style="3" customWidth="1"/>
    <col min="4876" max="4876" width="7.75" style="3" customWidth="1"/>
    <col min="4877" max="4877" width="15.25" style="3" customWidth="1"/>
    <col min="4878" max="4878" width="12.75" style="3" customWidth="1"/>
    <col min="4879" max="4879" width="15.25" style="3" customWidth="1"/>
    <col min="4880" max="4880" width="12.75" style="3" customWidth="1"/>
    <col min="4881" max="4881" width="15.25" style="3" customWidth="1"/>
    <col min="4882" max="4883" width="12.75" style="3" customWidth="1"/>
    <col min="4884" max="4884" width="15.25" style="3" customWidth="1"/>
    <col min="4885" max="4886" width="12.75" style="3" customWidth="1"/>
    <col min="4887" max="4891" width="0" style="3" hidden="1" customWidth="1"/>
    <col min="4892" max="5120" width="9.125" style="3"/>
    <col min="5121" max="5124" width="5.375" style="3" customWidth="1"/>
    <col min="5125" max="5125" width="9.75" style="3" customWidth="1"/>
    <col min="5126" max="5126" width="15.25" style="3" customWidth="1"/>
    <col min="5127" max="5127" width="4.25" style="3" customWidth="1"/>
    <col min="5128" max="5128" width="0.875" style="3" customWidth="1"/>
    <col min="5129" max="5129" width="7.75" style="3" customWidth="1"/>
    <col min="5130" max="5130" width="4.25" style="3" customWidth="1"/>
    <col min="5131" max="5131" width="0.875" style="3" customWidth="1"/>
    <col min="5132" max="5132" width="7.75" style="3" customWidth="1"/>
    <col min="5133" max="5133" width="15.25" style="3" customWidth="1"/>
    <col min="5134" max="5134" width="12.75" style="3" customWidth="1"/>
    <col min="5135" max="5135" width="15.25" style="3" customWidth="1"/>
    <col min="5136" max="5136" width="12.75" style="3" customWidth="1"/>
    <col min="5137" max="5137" width="15.25" style="3" customWidth="1"/>
    <col min="5138" max="5139" width="12.75" style="3" customWidth="1"/>
    <col min="5140" max="5140" width="15.25" style="3" customWidth="1"/>
    <col min="5141" max="5142" width="12.75" style="3" customWidth="1"/>
    <col min="5143" max="5147" width="0" style="3" hidden="1" customWidth="1"/>
    <col min="5148" max="5376" width="9.125" style="3"/>
    <col min="5377" max="5380" width="5.375" style="3" customWidth="1"/>
    <col min="5381" max="5381" width="9.75" style="3" customWidth="1"/>
    <col min="5382" max="5382" width="15.25" style="3" customWidth="1"/>
    <col min="5383" max="5383" width="4.25" style="3" customWidth="1"/>
    <col min="5384" max="5384" width="0.875" style="3" customWidth="1"/>
    <col min="5385" max="5385" width="7.75" style="3" customWidth="1"/>
    <col min="5386" max="5386" width="4.25" style="3" customWidth="1"/>
    <col min="5387" max="5387" width="0.875" style="3" customWidth="1"/>
    <col min="5388" max="5388" width="7.75" style="3" customWidth="1"/>
    <col min="5389" max="5389" width="15.25" style="3" customWidth="1"/>
    <col min="5390" max="5390" width="12.75" style="3" customWidth="1"/>
    <col min="5391" max="5391" width="15.25" style="3" customWidth="1"/>
    <col min="5392" max="5392" width="12.75" style="3" customWidth="1"/>
    <col min="5393" max="5393" width="15.25" style="3" customWidth="1"/>
    <col min="5394" max="5395" width="12.75" style="3" customWidth="1"/>
    <col min="5396" max="5396" width="15.25" style="3" customWidth="1"/>
    <col min="5397" max="5398" width="12.75" style="3" customWidth="1"/>
    <col min="5399" max="5403" width="0" style="3" hidden="1" customWidth="1"/>
    <col min="5404" max="5632" width="9.125" style="3"/>
    <col min="5633" max="5636" width="5.375" style="3" customWidth="1"/>
    <col min="5637" max="5637" width="9.75" style="3" customWidth="1"/>
    <col min="5638" max="5638" width="15.25" style="3" customWidth="1"/>
    <col min="5639" max="5639" width="4.25" style="3" customWidth="1"/>
    <col min="5640" max="5640" width="0.875" style="3" customWidth="1"/>
    <col min="5641" max="5641" width="7.75" style="3" customWidth="1"/>
    <col min="5642" max="5642" width="4.25" style="3" customWidth="1"/>
    <col min="5643" max="5643" width="0.875" style="3" customWidth="1"/>
    <col min="5644" max="5644" width="7.75" style="3" customWidth="1"/>
    <col min="5645" max="5645" width="15.25" style="3" customWidth="1"/>
    <col min="5646" max="5646" width="12.75" style="3" customWidth="1"/>
    <col min="5647" max="5647" width="15.25" style="3" customWidth="1"/>
    <col min="5648" max="5648" width="12.75" style="3" customWidth="1"/>
    <col min="5649" max="5649" width="15.25" style="3" customWidth="1"/>
    <col min="5650" max="5651" width="12.75" style="3" customWidth="1"/>
    <col min="5652" max="5652" width="15.25" style="3" customWidth="1"/>
    <col min="5653" max="5654" width="12.75" style="3" customWidth="1"/>
    <col min="5655" max="5659" width="0" style="3" hidden="1" customWidth="1"/>
    <col min="5660" max="5888" width="9.125" style="3"/>
    <col min="5889" max="5892" width="5.375" style="3" customWidth="1"/>
    <col min="5893" max="5893" width="9.75" style="3" customWidth="1"/>
    <col min="5894" max="5894" width="15.25" style="3" customWidth="1"/>
    <col min="5895" max="5895" width="4.25" style="3" customWidth="1"/>
    <col min="5896" max="5896" width="0.875" style="3" customWidth="1"/>
    <col min="5897" max="5897" width="7.75" style="3" customWidth="1"/>
    <col min="5898" max="5898" width="4.25" style="3" customWidth="1"/>
    <col min="5899" max="5899" width="0.875" style="3" customWidth="1"/>
    <col min="5900" max="5900" width="7.75" style="3" customWidth="1"/>
    <col min="5901" max="5901" width="15.25" style="3" customWidth="1"/>
    <col min="5902" max="5902" width="12.75" style="3" customWidth="1"/>
    <col min="5903" max="5903" width="15.25" style="3" customWidth="1"/>
    <col min="5904" max="5904" width="12.75" style="3" customWidth="1"/>
    <col min="5905" max="5905" width="15.25" style="3" customWidth="1"/>
    <col min="5906" max="5907" width="12.75" style="3" customWidth="1"/>
    <col min="5908" max="5908" width="15.25" style="3" customWidth="1"/>
    <col min="5909" max="5910" width="12.75" style="3" customWidth="1"/>
    <col min="5911" max="5915" width="0" style="3" hidden="1" customWidth="1"/>
    <col min="5916" max="6144" width="9.125" style="3"/>
    <col min="6145" max="6148" width="5.375" style="3" customWidth="1"/>
    <col min="6149" max="6149" width="9.75" style="3" customWidth="1"/>
    <col min="6150" max="6150" width="15.25" style="3" customWidth="1"/>
    <col min="6151" max="6151" width="4.25" style="3" customWidth="1"/>
    <col min="6152" max="6152" width="0.875" style="3" customWidth="1"/>
    <col min="6153" max="6153" width="7.75" style="3" customWidth="1"/>
    <col min="6154" max="6154" width="4.25" style="3" customWidth="1"/>
    <col min="6155" max="6155" width="0.875" style="3" customWidth="1"/>
    <col min="6156" max="6156" width="7.75" style="3" customWidth="1"/>
    <col min="6157" max="6157" width="15.25" style="3" customWidth="1"/>
    <col min="6158" max="6158" width="12.75" style="3" customWidth="1"/>
    <col min="6159" max="6159" width="15.25" style="3" customWidth="1"/>
    <col min="6160" max="6160" width="12.75" style="3" customWidth="1"/>
    <col min="6161" max="6161" width="15.25" style="3" customWidth="1"/>
    <col min="6162" max="6163" width="12.75" style="3" customWidth="1"/>
    <col min="6164" max="6164" width="15.25" style="3" customWidth="1"/>
    <col min="6165" max="6166" width="12.75" style="3" customWidth="1"/>
    <col min="6167" max="6171" width="0" style="3" hidden="1" customWidth="1"/>
    <col min="6172" max="6400" width="9.125" style="3"/>
    <col min="6401" max="6404" width="5.375" style="3" customWidth="1"/>
    <col min="6405" max="6405" width="9.75" style="3" customWidth="1"/>
    <col min="6406" max="6406" width="15.25" style="3" customWidth="1"/>
    <col min="6407" max="6407" width="4.25" style="3" customWidth="1"/>
    <col min="6408" max="6408" width="0.875" style="3" customWidth="1"/>
    <col min="6409" max="6409" width="7.75" style="3" customWidth="1"/>
    <col min="6410" max="6410" width="4.25" style="3" customWidth="1"/>
    <col min="6411" max="6411" width="0.875" style="3" customWidth="1"/>
    <col min="6412" max="6412" width="7.75" style="3" customWidth="1"/>
    <col min="6413" max="6413" width="15.25" style="3" customWidth="1"/>
    <col min="6414" max="6414" width="12.75" style="3" customWidth="1"/>
    <col min="6415" max="6415" width="15.25" style="3" customWidth="1"/>
    <col min="6416" max="6416" width="12.75" style="3" customWidth="1"/>
    <col min="6417" max="6417" width="15.25" style="3" customWidth="1"/>
    <col min="6418" max="6419" width="12.75" style="3" customWidth="1"/>
    <col min="6420" max="6420" width="15.25" style="3" customWidth="1"/>
    <col min="6421" max="6422" width="12.75" style="3" customWidth="1"/>
    <col min="6423" max="6427" width="0" style="3" hidden="1" customWidth="1"/>
    <col min="6428" max="6656" width="9.125" style="3"/>
    <col min="6657" max="6660" width="5.375" style="3" customWidth="1"/>
    <col min="6661" max="6661" width="9.75" style="3" customWidth="1"/>
    <col min="6662" max="6662" width="15.25" style="3" customWidth="1"/>
    <col min="6663" max="6663" width="4.25" style="3" customWidth="1"/>
    <col min="6664" max="6664" width="0.875" style="3" customWidth="1"/>
    <col min="6665" max="6665" width="7.75" style="3" customWidth="1"/>
    <col min="6666" max="6666" width="4.25" style="3" customWidth="1"/>
    <col min="6667" max="6667" width="0.875" style="3" customWidth="1"/>
    <col min="6668" max="6668" width="7.75" style="3" customWidth="1"/>
    <col min="6669" max="6669" width="15.25" style="3" customWidth="1"/>
    <col min="6670" max="6670" width="12.75" style="3" customWidth="1"/>
    <col min="6671" max="6671" width="15.25" style="3" customWidth="1"/>
    <col min="6672" max="6672" width="12.75" style="3" customWidth="1"/>
    <col min="6673" max="6673" width="15.25" style="3" customWidth="1"/>
    <col min="6674" max="6675" width="12.75" style="3" customWidth="1"/>
    <col min="6676" max="6676" width="15.25" style="3" customWidth="1"/>
    <col min="6677" max="6678" width="12.75" style="3" customWidth="1"/>
    <col min="6679" max="6683" width="0" style="3" hidden="1" customWidth="1"/>
    <col min="6684" max="6912" width="9.125" style="3"/>
    <col min="6913" max="6916" width="5.375" style="3" customWidth="1"/>
    <col min="6917" max="6917" width="9.75" style="3" customWidth="1"/>
    <col min="6918" max="6918" width="15.25" style="3" customWidth="1"/>
    <col min="6919" max="6919" width="4.25" style="3" customWidth="1"/>
    <col min="6920" max="6920" width="0.875" style="3" customWidth="1"/>
    <col min="6921" max="6921" width="7.75" style="3" customWidth="1"/>
    <col min="6922" max="6922" width="4.25" style="3" customWidth="1"/>
    <col min="6923" max="6923" width="0.875" style="3" customWidth="1"/>
    <col min="6924" max="6924" width="7.75" style="3" customWidth="1"/>
    <col min="6925" max="6925" width="15.25" style="3" customWidth="1"/>
    <col min="6926" max="6926" width="12.75" style="3" customWidth="1"/>
    <col min="6927" max="6927" width="15.25" style="3" customWidth="1"/>
    <col min="6928" max="6928" width="12.75" style="3" customWidth="1"/>
    <col min="6929" max="6929" width="15.25" style="3" customWidth="1"/>
    <col min="6930" max="6931" width="12.75" style="3" customWidth="1"/>
    <col min="6932" max="6932" width="15.25" style="3" customWidth="1"/>
    <col min="6933" max="6934" width="12.75" style="3" customWidth="1"/>
    <col min="6935" max="6939" width="0" style="3" hidden="1" customWidth="1"/>
    <col min="6940" max="7168" width="9.125" style="3"/>
    <col min="7169" max="7172" width="5.375" style="3" customWidth="1"/>
    <col min="7173" max="7173" width="9.75" style="3" customWidth="1"/>
    <col min="7174" max="7174" width="15.25" style="3" customWidth="1"/>
    <col min="7175" max="7175" width="4.25" style="3" customWidth="1"/>
    <col min="7176" max="7176" width="0.875" style="3" customWidth="1"/>
    <col min="7177" max="7177" width="7.75" style="3" customWidth="1"/>
    <col min="7178" max="7178" width="4.25" style="3" customWidth="1"/>
    <col min="7179" max="7179" width="0.875" style="3" customWidth="1"/>
    <col min="7180" max="7180" width="7.75" style="3" customWidth="1"/>
    <col min="7181" max="7181" width="15.25" style="3" customWidth="1"/>
    <col min="7182" max="7182" width="12.75" style="3" customWidth="1"/>
    <col min="7183" max="7183" width="15.25" style="3" customWidth="1"/>
    <col min="7184" max="7184" width="12.75" style="3" customWidth="1"/>
    <col min="7185" max="7185" width="15.25" style="3" customWidth="1"/>
    <col min="7186" max="7187" width="12.75" style="3" customWidth="1"/>
    <col min="7188" max="7188" width="15.25" style="3" customWidth="1"/>
    <col min="7189" max="7190" width="12.75" style="3" customWidth="1"/>
    <col min="7191" max="7195" width="0" style="3" hidden="1" customWidth="1"/>
    <col min="7196" max="7424" width="9.125" style="3"/>
    <col min="7425" max="7428" width="5.375" style="3" customWidth="1"/>
    <col min="7429" max="7429" width="9.75" style="3" customWidth="1"/>
    <col min="7430" max="7430" width="15.25" style="3" customWidth="1"/>
    <col min="7431" max="7431" width="4.25" style="3" customWidth="1"/>
    <col min="7432" max="7432" width="0.875" style="3" customWidth="1"/>
    <col min="7433" max="7433" width="7.75" style="3" customWidth="1"/>
    <col min="7434" max="7434" width="4.25" style="3" customWidth="1"/>
    <col min="7435" max="7435" width="0.875" style="3" customWidth="1"/>
    <col min="7436" max="7436" width="7.75" style="3" customWidth="1"/>
    <col min="7437" max="7437" width="15.25" style="3" customWidth="1"/>
    <col min="7438" max="7438" width="12.75" style="3" customWidth="1"/>
    <col min="7439" max="7439" width="15.25" style="3" customWidth="1"/>
    <col min="7440" max="7440" width="12.75" style="3" customWidth="1"/>
    <col min="7441" max="7441" width="15.25" style="3" customWidth="1"/>
    <col min="7442" max="7443" width="12.75" style="3" customWidth="1"/>
    <col min="7444" max="7444" width="15.25" style="3" customWidth="1"/>
    <col min="7445" max="7446" width="12.75" style="3" customWidth="1"/>
    <col min="7447" max="7451" width="0" style="3" hidden="1" customWidth="1"/>
    <col min="7452" max="7680" width="9.125" style="3"/>
    <col min="7681" max="7684" width="5.375" style="3" customWidth="1"/>
    <col min="7685" max="7685" width="9.75" style="3" customWidth="1"/>
    <col min="7686" max="7686" width="15.25" style="3" customWidth="1"/>
    <col min="7687" max="7687" width="4.25" style="3" customWidth="1"/>
    <col min="7688" max="7688" width="0.875" style="3" customWidth="1"/>
    <col min="7689" max="7689" width="7.75" style="3" customWidth="1"/>
    <col min="7690" max="7690" width="4.25" style="3" customWidth="1"/>
    <col min="7691" max="7691" width="0.875" style="3" customWidth="1"/>
    <col min="7692" max="7692" width="7.75" style="3" customWidth="1"/>
    <col min="7693" max="7693" width="15.25" style="3" customWidth="1"/>
    <col min="7694" max="7694" width="12.75" style="3" customWidth="1"/>
    <col min="7695" max="7695" width="15.25" style="3" customWidth="1"/>
    <col min="7696" max="7696" width="12.75" style="3" customWidth="1"/>
    <col min="7697" max="7697" width="15.25" style="3" customWidth="1"/>
    <col min="7698" max="7699" width="12.75" style="3" customWidth="1"/>
    <col min="7700" max="7700" width="15.25" style="3" customWidth="1"/>
    <col min="7701" max="7702" width="12.75" style="3" customWidth="1"/>
    <col min="7703" max="7707" width="0" style="3" hidden="1" customWidth="1"/>
    <col min="7708" max="7936" width="9.125" style="3"/>
    <col min="7937" max="7940" width="5.375" style="3" customWidth="1"/>
    <col min="7941" max="7941" width="9.75" style="3" customWidth="1"/>
    <col min="7942" max="7942" width="15.25" style="3" customWidth="1"/>
    <col min="7943" max="7943" width="4.25" style="3" customWidth="1"/>
    <col min="7944" max="7944" width="0.875" style="3" customWidth="1"/>
    <col min="7945" max="7945" width="7.75" style="3" customWidth="1"/>
    <col min="7946" max="7946" width="4.25" style="3" customWidth="1"/>
    <col min="7947" max="7947" width="0.875" style="3" customWidth="1"/>
    <col min="7948" max="7948" width="7.75" style="3" customWidth="1"/>
    <col min="7949" max="7949" width="15.25" style="3" customWidth="1"/>
    <col min="7950" max="7950" width="12.75" style="3" customWidth="1"/>
    <col min="7951" max="7951" width="15.25" style="3" customWidth="1"/>
    <col min="7952" max="7952" width="12.75" style="3" customWidth="1"/>
    <col min="7953" max="7953" width="15.25" style="3" customWidth="1"/>
    <col min="7954" max="7955" width="12.75" style="3" customWidth="1"/>
    <col min="7956" max="7956" width="15.25" style="3" customWidth="1"/>
    <col min="7957" max="7958" width="12.75" style="3" customWidth="1"/>
    <col min="7959" max="7963" width="0" style="3" hidden="1" customWidth="1"/>
    <col min="7964" max="8192" width="9.125" style="3"/>
    <col min="8193" max="8196" width="5.375" style="3" customWidth="1"/>
    <col min="8197" max="8197" width="9.75" style="3" customWidth="1"/>
    <col min="8198" max="8198" width="15.25" style="3" customWidth="1"/>
    <col min="8199" max="8199" width="4.25" style="3" customWidth="1"/>
    <col min="8200" max="8200" width="0.875" style="3" customWidth="1"/>
    <col min="8201" max="8201" width="7.75" style="3" customWidth="1"/>
    <col min="8202" max="8202" width="4.25" style="3" customWidth="1"/>
    <col min="8203" max="8203" width="0.875" style="3" customWidth="1"/>
    <col min="8204" max="8204" width="7.75" style="3" customWidth="1"/>
    <col min="8205" max="8205" width="15.25" style="3" customWidth="1"/>
    <col min="8206" max="8206" width="12.75" style="3" customWidth="1"/>
    <col min="8207" max="8207" width="15.25" style="3" customWidth="1"/>
    <col min="8208" max="8208" width="12.75" style="3" customWidth="1"/>
    <col min="8209" max="8209" width="15.25" style="3" customWidth="1"/>
    <col min="8210" max="8211" width="12.75" style="3" customWidth="1"/>
    <col min="8212" max="8212" width="15.25" style="3" customWidth="1"/>
    <col min="8213" max="8214" width="12.75" style="3" customWidth="1"/>
    <col min="8215" max="8219" width="0" style="3" hidden="1" customWidth="1"/>
    <col min="8220" max="8448" width="9.125" style="3"/>
    <col min="8449" max="8452" width="5.375" style="3" customWidth="1"/>
    <col min="8453" max="8453" width="9.75" style="3" customWidth="1"/>
    <col min="8454" max="8454" width="15.25" style="3" customWidth="1"/>
    <col min="8455" max="8455" width="4.25" style="3" customWidth="1"/>
    <col min="8456" max="8456" width="0.875" style="3" customWidth="1"/>
    <col min="8457" max="8457" width="7.75" style="3" customWidth="1"/>
    <col min="8458" max="8458" width="4.25" style="3" customWidth="1"/>
    <col min="8459" max="8459" width="0.875" style="3" customWidth="1"/>
    <col min="8460" max="8460" width="7.75" style="3" customWidth="1"/>
    <col min="8461" max="8461" width="15.25" style="3" customWidth="1"/>
    <col min="8462" max="8462" width="12.75" style="3" customWidth="1"/>
    <col min="8463" max="8463" width="15.25" style="3" customWidth="1"/>
    <col min="8464" max="8464" width="12.75" style="3" customWidth="1"/>
    <col min="8465" max="8465" width="15.25" style="3" customWidth="1"/>
    <col min="8466" max="8467" width="12.75" style="3" customWidth="1"/>
    <col min="8468" max="8468" width="15.25" style="3" customWidth="1"/>
    <col min="8469" max="8470" width="12.75" style="3" customWidth="1"/>
    <col min="8471" max="8475" width="0" style="3" hidden="1" customWidth="1"/>
    <col min="8476" max="8704" width="9.125" style="3"/>
    <col min="8705" max="8708" width="5.375" style="3" customWidth="1"/>
    <col min="8709" max="8709" width="9.75" style="3" customWidth="1"/>
    <col min="8710" max="8710" width="15.25" style="3" customWidth="1"/>
    <col min="8711" max="8711" width="4.25" style="3" customWidth="1"/>
    <col min="8712" max="8712" width="0.875" style="3" customWidth="1"/>
    <col min="8713" max="8713" width="7.75" style="3" customWidth="1"/>
    <col min="8714" max="8714" width="4.25" style="3" customWidth="1"/>
    <col min="8715" max="8715" width="0.875" style="3" customWidth="1"/>
    <col min="8716" max="8716" width="7.75" style="3" customWidth="1"/>
    <col min="8717" max="8717" width="15.25" style="3" customWidth="1"/>
    <col min="8718" max="8718" width="12.75" style="3" customWidth="1"/>
    <col min="8719" max="8719" width="15.25" style="3" customWidth="1"/>
    <col min="8720" max="8720" width="12.75" style="3" customWidth="1"/>
    <col min="8721" max="8721" width="15.25" style="3" customWidth="1"/>
    <col min="8722" max="8723" width="12.75" style="3" customWidth="1"/>
    <col min="8724" max="8724" width="15.25" style="3" customWidth="1"/>
    <col min="8725" max="8726" width="12.75" style="3" customWidth="1"/>
    <col min="8727" max="8731" width="0" style="3" hidden="1" customWidth="1"/>
    <col min="8732" max="8960" width="9.125" style="3"/>
    <col min="8961" max="8964" width="5.375" style="3" customWidth="1"/>
    <col min="8965" max="8965" width="9.75" style="3" customWidth="1"/>
    <col min="8966" max="8966" width="15.25" style="3" customWidth="1"/>
    <col min="8967" max="8967" width="4.25" style="3" customWidth="1"/>
    <col min="8968" max="8968" width="0.875" style="3" customWidth="1"/>
    <col min="8969" max="8969" width="7.75" style="3" customWidth="1"/>
    <col min="8970" max="8970" width="4.25" style="3" customWidth="1"/>
    <col min="8971" max="8971" width="0.875" style="3" customWidth="1"/>
    <col min="8972" max="8972" width="7.75" style="3" customWidth="1"/>
    <col min="8973" max="8973" width="15.25" style="3" customWidth="1"/>
    <col min="8974" max="8974" width="12.75" style="3" customWidth="1"/>
    <col min="8975" max="8975" width="15.25" style="3" customWidth="1"/>
    <col min="8976" max="8976" width="12.75" style="3" customWidth="1"/>
    <col min="8977" max="8977" width="15.25" style="3" customWidth="1"/>
    <col min="8978" max="8979" width="12.75" style="3" customWidth="1"/>
    <col min="8980" max="8980" width="15.25" style="3" customWidth="1"/>
    <col min="8981" max="8982" width="12.75" style="3" customWidth="1"/>
    <col min="8983" max="8987" width="0" style="3" hidden="1" customWidth="1"/>
    <col min="8988" max="9216" width="9.125" style="3"/>
    <col min="9217" max="9220" width="5.375" style="3" customWidth="1"/>
    <col min="9221" max="9221" width="9.75" style="3" customWidth="1"/>
    <col min="9222" max="9222" width="15.25" style="3" customWidth="1"/>
    <col min="9223" max="9223" width="4.25" style="3" customWidth="1"/>
    <col min="9224" max="9224" width="0.875" style="3" customWidth="1"/>
    <col min="9225" max="9225" width="7.75" style="3" customWidth="1"/>
    <col min="9226" max="9226" width="4.25" style="3" customWidth="1"/>
    <col min="9227" max="9227" width="0.875" style="3" customWidth="1"/>
    <col min="9228" max="9228" width="7.75" style="3" customWidth="1"/>
    <col min="9229" max="9229" width="15.25" style="3" customWidth="1"/>
    <col min="9230" max="9230" width="12.75" style="3" customWidth="1"/>
    <col min="9231" max="9231" width="15.25" style="3" customWidth="1"/>
    <col min="9232" max="9232" width="12.75" style="3" customWidth="1"/>
    <col min="9233" max="9233" width="15.25" style="3" customWidth="1"/>
    <col min="9234" max="9235" width="12.75" style="3" customWidth="1"/>
    <col min="9236" max="9236" width="15.25" style="3" customWidth="1"/>
    <col min="9237" max="9238" width="12.75" style="3" customWidth="1"/>
    <col min="9239" max="9243" width="0" style="3" hidden="1" customWidth="1"/>
    <col min="9244" max="9472" width="9.125" style="3"/>
    <col min="9473" max="9476" width="5.375" style="3" customWidth="1"/>
    <col min="9477" max="9477" width="9.75" style="3" customWidth="1"/>
    <col min="9478" max="9478" width="15.25" style="3" customWidth="1"/>
    <col min="9479" max="9479" width="4.25" style="3" customWidth="1"/>
    <col min="9480" max="9480" width="0.875" style="3" customWidth="1"/>
    <col min="9481" max="9481" width="7.75" style="3" customWidth="1"/>
    <col min="9482" max="9482" width="4.25" style="3" customWidth="1"/>
    <col min="9483" max="9483" width="0.875" style="3" customWidth="1"/>
    <col min="9484" max="9484" width="7.75" style="3" customWidth="1"/>
    <col min="9485" max="9485" width="15.25" style="3" customWidth="1"/>
    <col min="9486" max="9486" width="12.75" style="3" customWidth="1"/>
    <col min="9487" max="9487" width="15.25" style="3" customWidth="1"/>
    <col min="9488" max="9488" width="12.75" style="3" customWidth="1"/>
    <col min="9489" max="9489" width="15.25" style="3" customWidth="1"/>
    <col min="9490" max="9491" width="12.75" style="3" customWidth="1"/>
    <col min="9492" max="9492" width="15.25" style="3" customWidth="1"/>
    <col min="9493" max="9494" width="12.75" style="3" customWidth="1"/>
    <col min="9495" max="9499" width="0" style="3" hidden="1" customWidth="1"/>
    <col min="9500" max="9728" width="9.125" style="3"/>
    <col min="9729" max="9732" width="5.375" style="3" customWidth="1"/>
    <col min="9733" max="9733" width="9.75" style="3" customWidth="1"/>
    <col min="9734" max="9734" width="15.25" style="3" customWidth="1"/>
    <col min="9735" max="9735" width="4.25" style="3" customWidth="1"/>
    <col min="9736" max="9736" width="0.875" style="3" customWidth="1"/>
    <col min="9737" max="9737" width="7.75" style="3" customWidth="1"/>
    <col min="9738" max="9738" width="4.25" style="3" customWidth="1"/>
    <col min="9739" max="9739" width="0.875" style="3" customWidth="1"/>
    <col min="9740" max="9740" width="7.75" style="3" customWidth="1"/>
    <col min="9741" max="9741" width="15.25" style="3" customWidth="1"/>
    <col min="9742" max="9742" width="12.75" style="3" customWidth="1"/>
    <col min="9743" max="9743" width="15.25" style="3" customWidth="1"/>
    <col min="9744" max="9744" width="12.75" style="3" customWidth="1"/>
    <col min="9745" max="9745" width="15.25" style="3" customWidth="1"/>
    <col min="9746" max="9747" width="12.75" style="3" customWidth="1"/>
    <col min="9748" max="9748" width="15.25" style="3" customWidth="1"/>
    <col min="9749" max="9750" width="12.75" style="3" customWidth="1"/>
    <col min="9751" max="9755" width="0" style="3" hidden="1" customWidth="1"/>
    <col min="9756" max="9984" width="9.125" style="3"/>
    <col min="9985" max="9988" width="5.375" style="3" customWidth="1"/>
    <col min="9989" max="9989" width="9.75" style="3" customWidth="1"/>
    <col min="9990" max="9990" width="15.25" style="3" customWidth="1"/>
    <col min="9991" max="9991" width="4.25" style="3" customWidth="1"/>
    <col min="9992" max="9992" width="0.875" style="3" customWidth="1"/>
    <col min="9993" max="9993" width="7.75" style="3" customWidth="1"/>
    <col min="9994" max="9994" width="4.25" style="3" customWidth="1"/>
    <col min="9995" max="9995" width="0.875" style="3" customWidth="1"/>
    <col min="9996" max="9996" width="7.75" style="3" customWidth="1"/>
    <col min="9997" max="9997" width="15.25" style="3" customWidth="1"/>
    <col min="9998" max="9998" width="12.75" style="3" customWidth="1"/>
    <col min="9999" max="9999" width="15.25" style="3" customWidth="1"/>
    <col min="10000" max="10000" width="12.75" style="3" customWidth="1"/>
    <col min="10001" max="10001" width="15.25" style="3" customWidth="1"/>
    <col min="10002" max="10003" width="12.75" style="3" customWidth="1"/>
    <col min="10004" max="10004" width="15.25" style="3" customWidth="1"/>
    <col min="10005" max="10006" width="12.75" style="3" customWidth="1"/>
    <col min="10007" max="10011" width="0" style="3" hidden="1" customWidth="1"/>
    <col min="10012" max="10240" width="9.125" style="3"/>
    <col min="10241" max="10244" width="5.375" style="3" customWidth="1"/>
    <col min="10245" max="10245" width="9.75" style="3" customWidth="1"/>
    <col min="10246" max="10246" width="15.25" style="3" customWidth="1"/>
    <col min="10247" max="10247" width="4.25" style="3" customWidth="1"/>
    <col min="10248" max="10248" width="0.875" style="3" customWidth="1"/>
    <col min="10249" max="10249" width="7.75" style="3" customWidth="1"/>
    <col min="10250" max="10250" width="4.25" style="3" customWidth="1"/>
    <col min="10251" max="10251" width="0.875" style="3" customWidth="1"/>
    <col min="10252" max="10252" width="7.75" style="3" customWidth="1"/>
    <col min="10253" max="10253" width="15.25" style="3" customWidth="1"/>
    <col min="10254" max="10254" width="12.75" style="3" customWidth="1"/>
    <col min="10255" max="10255" width="15.25" style="3" customWidth="1"/>
    <col min="10256" max="10256" width="12.75" style="3" customWidth="1"/>
    <col min="10257" max="10257" width="15.25" style="3" customWidth="1"/>
    <col min="10258" max="10259" width="12.75" style="3" customWidth="1"/>
    <col min="10260" max="10260" width="15.25" style="3" customWidth="1"/>
    <col min="10261" max="10262" width="12.75" style="3" customWidth="1"/>
    <col min="10263" max="10267" width="0" style="3" hidden="1" customWidth="1"/>
    <col min="10268" max="10496" width="9.125" style="3"/>
    <col min="10497" max="10500" width="5.375" style="3" customWidth="1"/>
    <col min="10501" max="10501" width="9.75" style="3" customWidth="1"/>
    <col min="10502" max="10502" width="15.25" style="3" customWidth="1"/>
    <col min="10503" max="10503" width="4.25" style="3" customWidth="1"/>
    <col min="10504" max="10504" width="0.875" style="3" customWidth="1"/>
    <col min="10505" max="10505" width="7.75" style="3" customWidth="1"/>
    <col min="10506" max="10506" width="4.25" style="3" customWidth="1"/>
    <col min="10507" max="10507" width="0.875" style="3" customWidth="1"/>
    <col min="10508" max="10508" width="7.75" style="3" customWidth="1"/>
    <col min="10509" max="10509" width="15.25" style="3" customWidth="1"/>
    <col min="10510" max="10510" width="12.75" style="3" customWidth="1"/>
    <col min="10511" max="10511" width="15.25" style="3" customWidth="1"/>
    <col min="10512" max="10512" width="12.75" style="3" customWidth="1"/>
    <col min="10513" max="10513" width="15.25" style="3" customWidth="1"/>
    <col min="10514" max="10515" width="12.75" style="3" customWidth="1"/>
    <col min="10516" max="10516" width="15.25" style="3" customWidth="1"/>
    <col min="10517" max="10518" width="12.75" style="3" customWidth="1"/>
    <col min="10519" max="10523" width="0" style="3" hidden="1" customWidth="1"/>
    <col min="10524" max="10752" width="9.125" style="3"/>
    <col min="10753" max="10756" width="5.375" style="3" customWidth="1"/>
    <col min="10757" max="10757" width="9.75" style="3" customWidth="1"/>
    <col min="10758" max="10758" width="15.25" style="3" customWidth="1"/>
    <col min="10759" max="10759" width="4.25" style="3" customWidth="1"/>
    <col min="10760" max="10760" width="0.875" style="3" customWidth="1"/>
    <col min="10761" max="10761" width="7.75" style="3" customWidth="1"/>
    <col min="10762" max="10762" width="4.25" style="3" customWidth="1"/>
    <col min="10763" max="10763" width="0.875" style="3" customWidth="1"/>
    <col min="10764" max="10764" width="7.75" style="3" customWidth="1"/>
    <col min="10765" max="10765" width="15.25" style="3" customWidth="1"/>
    <col min="10766" max="10766" width="12.75" style="3" customWidth="1"/>
    <col min="10767" max="10767" width="15.25" style="3" customWidth="1"/>
    <col min="10768" max="10768" width="12.75" style="3" customWidth="1"/>
    <col min="10769" max="10769" width="15.25" style="3" customWidth="1"/>
    <col min="10770" max="10771" width="12.75" style="3" customWidth="1"/>
    <col min="10772" max="10772" width="15.25" style="3" customWidth="1"/>
    <col min="10773" max="10774" width="12.75" style="3" customWidth="1"/>
    <col min="10775" max="10779" width="0" style="3" hidden="1" customWidth="1"/>
    <col min="10780" max="11008" width="9.125" style="3"/>
    <col min="11009" max="11012" width="5.375" style="3" customWidth="1"/>
    <col min="11013" max="11013" width="9.75" style="3" customWidth="1"/>
    <col min="11014" max="11014" width="15.25" style="3" customWidth="1"/>
    <col min="11015" max="11015" width="4.25" style="3" customWidth="1"/>
    <col min="11016" max="11016" width="0.875" style="3" customWidth="1"/>
    <col min="11017" max="11017" width="7.75" style="3" customWidth="1"/>
    <col min="11018" max="11018" width="4.25" style="3" customWidth="1"/>
    <col min="11019" max="11019" width="0.875" style="3" customWidth="1"/>
    <col min="11020" max="11020" width="7.75" style="3" customWidth="1"/>
    <col min="11021" max="11021" width="15.25" style="3" customWidth="1"/>
    <col min="11022" max="11022" width="12.75" style="3" customWidth="1"/>
    <col min="11023" max="11023" width="15.25" style="3" customWidth="1"/>
    <col min="11024" max="11024" width="12.75" style="3" customWidth="1"/>
    <col min="11025" max="11025" width="15.25" style="3" customWidth="1"/>
    <col min="11026" max="11027" width="12.75" style="3" customWidth="1"/>
    <col min="11028" max="11028" width="15.25" style="3" customWidth="1"/>
    <col min="11029" max="11030" width="12.75" style="3" customWidth="1"/>
    <col min="11031" max="11035" width="0" style="3" hidden="1" customWidth="1"/>
    <col min="11036" max="11264" width="9.125" style="3"/>
    <col min="11265" max="11268" width="5.375" style="3" customWidth="1"/>
    <col min="11269" max="11269" width="9.75" style="3" customWidth="1"/>
    <col min="11270" max="11270" width="15.25" style="3" customWidth="1"/>
    <col min="11271" max="11271" width="4.25" style="3" customWidth="1"/>
    <col min="11272" max="11272" width="0.875" style="3" customWidth="1"/>
    <col min="11273" max="11273" width="7.75" style="3" customWidth="1"/>
    <col min="11274" max="11274" width="4.25" style="3" customWidth="1"/>
    <col min="11275" max="11275" width="0.875" style="3" customWidth="1"/>
    <col min="11276" max="11276" width="7.75" style="3" customWidth="1"/>
    <col min="11277" max="11277" width="15.25" style="3" customWidth="1"/>
    <col min="11278" max="11278" width="12.75" style="3" customWidth="1"/>
    <col min="11279" max="11279" width="15.25" style="3" customWidth="1"/>
    <col min="11280" max="11280" width="12.75" style="3" customWidth="1"/>
    <col min="11281" max="11281" width="15.25" style="3" customWidth="1"/>
    <col min="11282" max="11283" width="12.75" style="3" customWidth="1"/>
    <col min="11284" max="11284" width="15.25" style="3" customWidth="1"/>
    <col min="11285" max="11286" width="12.75" style="3" customWidth="1"/>
    <col min="11287" max="11291" width="0" style="3" hidden="1" customWidth="1"/>
    <col min="11292" max="11520" width="9.125" style="3"/>
    <col min="11521" max="11524" width="5.375" style="3" customWidth="1"/>
    <col min="11525" max="11525" width="9.75" style="3" customWidth="1"/>
    <col min="11526" max="11526" width="15.25" style="3" customWidth="1"/>
    <col min="11527" max="11527" width="4.25" style="3" customWidth="1"/>
    <col min="11528" max="11528" width="0.875" style="3" customWidth="1"/>
    <col min="11529" max="11529" width="7.75" style="3" customWidth="1"/>
    <col min="11530" max="11530" width="4.25" style="3" customWidth="1"/>
    <col min="11531" max="11531" width="0.875" style="3" customWidth="1"/>
    <col min="11532" max="11532" width="7.75" style="3" customWidth="1"/>
    <col min="11533" max="11533" width="15.25" style="3" customWidth="1"/>
    <col min="11534" max="11534" width="12.75" style="3" customWidth="1"/>
    <col min="11535" max="11535" width="15.25" style="3" customWidth="1"/>
    <col min="11536" max="11536" width="12.75" style="3" customWidth="1"/>
    <col min="11537" max="11537" width="15.25" style="3" customWidth="1"/>
    <col min="11538" max="11539" width="12.75" style="3" customWidth="1"/>
    <col min="11540" max="11540" width="15.25" style="3" customWidth="1"/>
    <col min="11541" max="11542" width="12.75" style="3" customWidth="1"/>
    <col min="11543" max="11547" width="0" style="3" hidden="1" customWidth="1"/>
    <col min="11548" max="11776" width="9.125" style="3"/>
    <col min="11777" max="11780" width="5.375" style="3" customWidth="1"/>
    <col min="11781" max="11781" width="9.75" style="3" customWidth="1"/>
    <col min="11782" max="11782" width="15.25" style="3" customWidth="1"/>
    <col min="11783" max="11783" width="4.25" style="3" customWidth="1"/>
    <col min="11784" max="11784" width="0.875" style="3" customWidth="1"/>
    <col min="11785" max="11785" width="7.75" style="3" customWidth="1"/>
    <col min="11786" max="11786" width="4.25" style="3" customWidth="1"/>
    <col min="11787" max="11787" width="0.875" style="3" customWidth="1"/>
    <col min="11788" max="11788" width="7.75" style="3" customWidth="1"/>
    <col min="11789" max="11789" width="15.25" style="3" customWidth="1"/>
    <col min="11790" max="11790" width="12.75" style="3" customWidth="1"/>
    <col min="11791" max="11791" width="15.25" style="3" customWidth="1"/>
    <col min="11792" max="11792" width="12.75" style="3" customWidth="1"/>
    <col min="11793" max="11793" width="15.25" style="3" customWidth="1"/>
    <col min="11794" max="11795" width="12.75" style="3" customWidth="1"/>
    <col min="11796" max="11796" width="15.25" style="3" customWidth="1"/>
    <col min="11797" max="11798" width="12.75" style="3" customWidth="1"/>
    <col min="11799" max="11803" width="0" style="3" hidden="1" customWidth="1"/>
    <col min="11804" max="12032" width="9.125" style="3"/>
    <col min="12033" max="12036" width="5.375" style="3" customWidth="1"/>
    <col min="12037" max="12037" width="9.75" style="3" customWidth="1"/>
    <col min="12038" max="12038" width="15.25" style="3" customWidth="1"/>
    <col min="12039" max="12039" width="4.25" style="3" customWidth="1"/>
    <col min="12040" max="12040" width="0.875" style="3" customWidth="1"/>
    <col min="12041" max="12041" width="7.75" style="3" customWidth="1"/>
    <col min="12042" max="12042" width="4.25" style="3" customWidth="1"/>
    <col min="12043" max="12043" width="0.875" style="3" customWidth="1"/>
    <col min="12044" max="12044" width="7.75" style="3" customWidth="1"/>
    <col min="12045" max="12045" width="15.25" style="3" customWidth="1"/>
    <col min="12046" max="12046" width="12.75" style="3" customWidth="1"/>
    <col min="12047" max="12047" width="15.25" style="3" customWidth="1"/>
    <col min="12048" max="12048" width="12.75" style="3" customWidth="1"/>
    <col min="12049" max="12049" width="15.25" style="3" customWidth="1"/>
    <col min="12050" max="12051" width="12.75" style="3" customWidth="1"/>
    <col min="12052" max="12052" width="15.25" style="3" customWidth="1"/>
    <col min="12053" max="12054" width="12.75" style="3" customWidth="1"/>
    <col min="12055" max="12059" width="0" style="3" hidden="1" customWidth="1"/>
    <col min="12060" max="12288" width="9.125" style="3"/>
    <col min="12289" max="12292" width="5.375" style="3" customWidth="1"/>
    <col min="12293" max="12293" width="9.75" style="3" customWidth="1"/>
    <col min="12294" max="12294" width="15.25" style="3" customWidth="1"/>
    <col min="12295" max="12295" width="4.25" style="3" customWidth="1"/>
    <col min="12296" max="12296" width="0.875" style="3" customWidth="1"/>
    <col min="12297" max="12297" width="7.75" style="3" customWidth="1"/>
    <col min="12298" max="12298" width="4.25" style="3" customWidth="1"/>
    <col min="12299" max="12299" width="0.875" style="3" customWidth="1"/>
    <col min="12300" max="12300" width="7.75" style="3" customWidth="1"/>
    <col min="12301" max="12301" width="15.25" style="3" customWidth="1"/>
    <col min="12302" max="12302" width="12.75" style="3" customWidth="1"/>
    <col min="12303" max="12303" width="15.25" style="3" customWidth="1"/>
    <col min="12304" max="12304" width="12.75" style="3" customWidth="1"/>
    <col min="12305" max="12305" width="15.25" style="3" customWidth="1"/>
    <col min="12306" max="12307" width="12.75" style="3" customWidth="1"/>
    <col min="12308" max="12308" width="15.25" style="3" customWidth="1"/>
    <col min="12309" max="12310" width="12.75" style="3" customWidth="1"/>
    <col min="12311" max="12315" width="0" style="3" hidden="1" customWidth="1"/>
    <col min="12316" max="12544" width="9.125" style="3"/>
    <col min="12545" max="12548" width="5.375" style="3" customWidth="1"/>
    <col min="12549" max="12549" width="9.75" style="3" customWidth="1"/>
    <col min="12550" max="12550" width="15.25" style="3" customWidth="1"/>
    <col min="12551" max="12551" width="4.25" style="3" customWidth="1"/>
    <col min="12552" max="12552" width="0.875" style="3" customWidth="1"/>
    <col min="12553" max="12553" width="7.75" style="3" customWidth="1"/>
    <col min="12554" max="12554" width="4.25" style="3" customWidth="1"/>
    <col min="12555" max="12555" width="0.875" style="3" customWidth="1"/>
    <col min="12556" max="12556" width="7.75" style="3" customWidth="1"/>
    <col min="12557" max="12557" width="15.25" style="3" customWidth="1"/>
    <col min="12558" max="12558" width="12.75" style="3" customWidth="1"/>
    <col min="12559" max="12559" width="15.25" style="3" customWidth="1"/>
    <col min="12560" max="12560" width="12.75" style="3" customWidth="1"/>
    <col min="12561" max="12561" width="15.25" style="3" customWidth="1"/>
    <col min="12562" max="12563" width="12.75" style="3" customWidth="1"/>
    <col min="12564" max="12564" width="15.25" style="3" customWidth="1"/>
    <col min="12565" max="12566" width="12.75" style="3" customWidth="1"/>
    <col min="12567" max="12571" width="0" style="3" hidden="1" customWidth="1"/>
    <col min="12572" max="12800" width="9.125" style="3"/>
    <col min="12801" max="12804" width="5.375" style="3" customWidth="1"/>
    <col min="12805" max="12805" width="9.75" style="3" customWidth="1"/>
    <col min="12806" max="12806" width="15.25" style="3" customWidth="1"/>
    <col min="12807" max="12807" width="4.25" style="3" customWidth="1"/>
    <col min="12808" max="12808" width="0.875" style="3" customWidth="1"/>
    <col min="12809" max="12809" width="7.75" style="3" customWidth="1"/>
    <col min="12810" max="12810" width="4.25" style="3" customWidth="1"/>
    <col min="12811" max="12811" width="0.875" style="3" customWidth="1"/>
    <col min="12812" max="12812" width="7.75" style="3" customWidth="1"/>
    <col min="12813" max="12813" width="15.25" style="3" customWidth="1"/>
    <col min="12814" max="12814" width="12.75" style="3" customWidth="1"/>
    <col min="12815" max="12815" width="15.25" style="3" customWidth="1"/>
    <col min="12816" max="12816" width="12.75" style="3" customWidth="1"/>
    <col min="12817" max="12817" width="15.25" style="3" customWidth="1"/>
    <col min="12818" max="12819" width="12.75" style="3" customWidth="1"/>
    <col min="12820" max="12820" width="15.25" style="3" customWidth="1"/>
    <col min="12821" max="12822" width="12.75" style="3" customWidth="1"/>
    <col min="12823" max="12827" width="0" style="3" hidden="1" customWidth="1"/>
    <col min="12828" max="13056" width="9.125" style="3"/>
    <col min="13057" max="13060" width="5.375" style="3" customWidth="1"/>
    <col min="13061" max="13061" width="9.75" style="3" customWidth="1"/>
    <col min="13062" max="13062" width="15.25" style="3" customWidth="1"/>
    <col min="13063" max="13063" width="4.25" style="3" customWidth="1"/>
    <col min="13064" max="13064" width="0.875" style="3" customWidth="1"/>
    <col min="13065" max="13065" width="7.75" style="3" customWidth="1"/>
    <col min="13066" max="13066" width="4.25" style="3" customWidth="1"/>
    <col min="13067" max="13067" width="0.875" style="3" customWidth="1"/>
    <col min="13068" max="13068" width="7.75" style="3" customWidth="1"/>
    <col min="13069" max="13069" width="15.25" style="3" customWidth="1"/>
    <col min="13070" max="13070" width="12.75" style="3" customWidth="1"/>
    <col min="13071" max="13071" width="15.25" style="3" customWidth="1"/>
    <col min="13072" max="13072" width="12.75" style="3" customWidth="1"/>
    <col min="13073" max="13073" width="15.25" style="3" customWidth="1"/>
    <col min="13074" max="13075" width="12.75" style="3" customWidth="1"/>
    <col min="13076" max="13076" width="15.25" style="3" customWidth="1"/>
    <col min="13077" max="13078" width="12.75" style="3" customWidth="1"/>
    <col min="13079" max="13083" width="0" style="3" hidden="1" customWidth="1"/>
    <col min="13084" max="13312" width="9.125" style="3"/>
    <col min="13313" max="13316" width="5.375" style="3" customWidth="1"/>
    <col min="13317" max="13317" width="9.75" style="3" customWidth="1"/>
    <col min="13318" max="13318" width="15.25" style="3" customWidth="1"/>
    <col min="13319" max="13319" width="4.25" style="3" customWidth="1"/>
    <col min="13320" max="13320" width="0.875" style="3" customWidth="1"/>
    <col min="13321" max="13321" width="7.75" style="3" customWidth="1"/>
    <col min="13322" max="13322" width="4.25" style="3" customWidth="1"/>
    <col min="13323" max="13323" width="0.875" style="3" customWidth="1"/>
    <col min="13324" max="13324" width="7.75" style="3" customWidth="1"/>
    <col min="13325" max="13325" width="15.25" style="3" customWidth="1"/>
    <col min="13326" max="13326" width="12.75" style="3" customWidth="1"/>
    <col min="13327" max="13327" width="15.25" style="3" customWidth="1"/>
    <col min="13328" max="13328" width="12.75" style="3" customWidth="1"/>
    <col min="13329" max="13329" width="15.25" style="3" customWidth="1"/>
    <col min="13330" max="13331" width="12.75" style="3" customWidth="1"/>
    <col min="13332" max="13332" width="15.25" style="3" customWidth="1"/>
    <col min="13333" max="13334" width="12.75" style="3" customWidth="1"/>
    <col min="13335" max="13339" width="0" style="3" hidden="1" customWidth="1"/>
    <col min="13340" max="13568" width="9.125" style="3"/>
    <col min="13569" max="13572" width="5.375" style="3" customWidth="1"/>
    <col min="13573" max="13573" width="9.75" style="3" customWidth="1"/>
    <col min="13574" max="13574" width="15.25" style="3" customWidth="1"/>
    <col min="13575" max="13575" width="4.25" style="3" customWidth="1"/>
    <col min="13576" max="13576" width="0.875" style="3" customWidth="1"/>
    <col min="13577" max="13577" width="7.75" style="3" customWidth="1"/>
    <col min="13578" max="13578" width="4.25" style="3" customWidth="1"/>
    <col min="13579" max="13579" width="0.875" style="3" customWidth="1"/>
    <col min="13580" max="13580" width="7.75" style="3" customWidth="1"/>
    <col min="13581" max="13581" width="15.25" style="3" customWidth="1"/>
    <col min="13582" max="13582" width="12.75" style="3" customWidth="1"/>
    <col min="13583" max="13583" width="15.25" style="3" customWidth="1"/>
    <col min="13584" max="13584" width="12.75" style="3" customWidth="1"/>
    <col min="13585" max="13585" width="15.25" style="3" customWidth="1"/>
    <col min="13586" max="13587" width="12.75" style="3" customWidth="1"/>
    <col min="13588" max="13588" width="15.25" style="3" customWidth="1"/>
    <col min="13589" max="13590" width="12.75" style="3" customWidth="1"/>
    <col min="13591" max="13595" width="0" style="3" hidden="1" customWidth="1"/>
    <col min="13596" max="13824" width="9.125" style="3"/>
    <col min="13825" max="13828" width="5.375" style="3" customWidth="1"/>
    <col min="13829" max="13829" width="9.75" style="3" customWidth="1"/>
    <col min="13830" max="13830" width="15.25" style="3" customWidth="1"/>
    <col min="13831" max="13831" width="4.25" style="3" customWidth="1"/>
    <col min="13832" max="13832" width="0.875" style="3" customWidth="1"/>
    <col min="13833" max="13833" width="7.75" style="3" customWidth="1"/>
    <col min="13834" max="13834" width="4.25" style="3" customWidth="1"/>
    <col min="13835" max="13835" width="0.875" style="3" customWidth="1"/>
    <col min="13836" max="13836" width="7.75" style="3" customWidth="1"/>
    <col min="13837" max="13837" width="15.25" style="3" customWidth="1"/>
    <col min="13838" max="13838" width="12.75" style="3" customWidth="1"/>
    <col min="13839" max="13839" width="15.25" style="3" customWidth="1"/>
    <col min="13840" max="13840" width="12.75" style="3" customWidth="1"/>
    <col min="13841" max="13841" width="15.25" style="3" customWidth="1"/>
    <col min="13842" max="13843" width="12.75" style="3" customWidth="1"/>
    <col min="13844" max="13844" width="15.25" style="3" customWidth="1"/>
    <col min="13845" max="13846" width="12.75" style="3" customWidth="1"/>
    <col min="13847" max="13851" width="0" style="3" hidden="1" customWidth="1"/>
    <col min="13852" max="14080" width="9.125" style="3"/>
    <col min="14081" max="14084" width="5.375" style="3" customWidth="1"/>
    <col min="14085" max="14085" width="9.75" style="3" customWidth="1"/>
    <col min="14086" max="14086" width="15.25" style="3" customWidth="1"/>
    <col min="14087" max="14087" width="4.25" style="3" customWidth="1"/>
    <col min="14088" max="14088" width="0.875" style="3" customWidth="1"/>
    <col min="14089" max="14089" width="7.75" style="3" customWidth="1"/>
    <col min="14090" max="14090" width="4.25" style="3" customWidth="1"/>
    <col min="14091" max="14091" width="0.875" style="3" customWidth="1"/>
    <col min="14092" max="14092" width="7.75" style="3" customWidth="1"/>
    <col min="14093" max="14093" width="15.25" style="3" customWidth="1"/>
    <col min="14094" max="14094" width="12.75" style="3" customWidth="1"/>
    <col min="14095" max="14095" width="15.25" style="3" customWidth="1"/>
    <col min="14096" max="14096" width="12.75" style="3" customWidth="1"/>
    <col min="14097" max="14097" width="15.25" style="3" customWidth="1"/>
    <col min="14098" max="14099" width="12.75" style="3" customWidth="1"/>
    <col min="14100" max="14100" width="15.25" style="3" customWidth="1"/>
    <col min="14101" max="14102" width="12.75" style="3" customWidth="1"/>
    <col min="14103" max="14107" width="0" style="3" hidden="1" customWidth="1"/>
    <col min="14108" max="14336" width="9.125" style="3"/>
    <col min="14337" max="14340" width="5.375" style="3" customWidth="1"/>
    <col min="14341" max="14341" width="9.75" style="3" customWidth="1"/>
    <col min="14342" max="14342" width="15.25" style="3" customWidth="1"/>
    <col min="14343" max="14343" width="4.25" style="3" customWidth="1"/>
    <col min="14344" max="14344" width="0.875" style="3" customWidth="1"/>
    <col min="14345" max="14345" width="7.75" style="3" customWidth="1"/>
    <col min="14346" max="14346" width="4.25" style="3" customWidth="1"/>
    <col min="14347" max="14347" width="0.875" style="3" customWidth="1"/>
    <col min="14348" max="14348" width="7.75" style="3" customWidth="1"/>
    <col min="14349" max="14349" width="15.25" style="3" customWidth="1"/>
    <col min="14350" max="14350" width="12.75" style="3" customWidth="1"/>
    <col min="14351" max="14351" width="15.25" style="3" customWidth="1"/>
    <col min="14352" max="14352" width="12.75" style="3" customWidth="1"/>
    <col min="14353" max="14353" width="15.25" style="3" customWidth="1"/>
    <col min="14354" max="14355" width="12.75" style="3" customWidth="1"/>
    <col min="14356" max="14356" width="15.25" style="3" customWidth="1"/>
    <col min="14357" max="14358" width="12.75" style="3" customWidth="1"/>
    <col min="14359" max="14363" width="0" style="3" hidden="1" customWidth="1"/>
    <col min="14364" max="14592" width="9.125" style="3"/>
    <col min="14593" max="14596" width="5.375" style="3" customWidth="1"/>
    <col min="14597" max="14597" width="9.75" style="3" customWidth="1"/>
    <col min="14598" max="14598" width="15.25" style="3" customWidth="1"/>
    <col min="14599" max="14599" width="4.25" style="3" customWidth="1"/>
    <col min="14600" max="14600" width="0.875" style="3" customWidth="1"/>
    <col min="14601" max="14601" width="7.75" style="3" customWidth="1"/>
    <col min="14602" max="14602" width="4.25" style="3" customWidth="1"/>
    <col min="14603" max="14603" width="0.875" style="3" customWidth="1"/>
    <col min="14604" max="14604" width="7.75" style="3" customWidth="1"/>
    <col min="14605" max="14605" width="15.25" style="3" customWidth="1"/>
    <col min="14606" max="14606" width="12.75" style="3" customWidth="1"/>
    <col min="14607" max="14607" width="15.25" style="3" customWidth="1"/>
    <col min="14608" max="14608" width="12.75" style="3" customWidth="1"/>
    <col min="14609" max="14609" width="15.25" style="3" customWidth="1"/>
    <col min="14610" max="14611" width="12.75" style="3" customWidth="1"/>
    <col min="14612" max="14612" width="15.25" style="3" customWidth="1"/>
    <col min="14613" max="14614" width="12.75" style="3" customWidth="1"/>
    <col min="14615" max="14619" width="0" style="3" hidden="1" customWidth="1"/>
    <col min="14620" max="14848" width="9.125" style="3"/>
    <col min="14849" max="14852" width="5.375" style="3" customWidth="1"/>
    <col min="14853" max="14853" width="9.75" style="3" customWidth="1"/>
    <col min="14854" max="14854" width="15.25" style="3" customWidth="1"/>
    <col min="14855" max="14855" width="4.25" style="3" customWidth="1"/>
    <col min="14856" max="14856" width="0.875" style="3" customWidth="1"/>
    <col min="14857" max="14857" width="7.75" style="3" customWidth="1"/>
    <col min="14858" max="14858" width="4.25" style="3" customWidth="1"/>
    <col min="14859" max="14859" width="0.875" style="3" customWidth="1"/>
    <col min="14860" max="14860" width="7.75" style="3" customWidth="1"/>
    <col min="14861" max="14861" width="15.25" style="3" customWidth="1"/>
    <col min="14862" max="14862" width="12.75" style="3" customWidth="1"/>
    <col min="14863" max="14863" width="15.25" style="3" customWidth="1"/>
    <col min="14864" max="14864" width="12.75" style="3" customWidth="1"/>
    <col min="14865" max="14865" width="15.25" style="3" customWidth="1"/>
    <col min="14866" max="14867" width="12.75" style="3" customWidth="1"/>
    <col min="14868" max="14868" width="15.25" style="3" customWidth="1"/>
    <col min="14869" max="14870" width="12.75" style="3" customWidth="1"/>
    <col min="14871" max="14875" width="0" style="3" hidden="1" customWidth="1"/>
    <col min="14876" max="15104" width="9.125" style="3"/>
    <col min="15105" max="15108" width="5.375" style="3" customWidth="1"/>
    <col min="15109" max="15109" width="9.75" style="3" customWidth="1"/>
    <col min="15110" max="15110" width="15.25" style="3" customWidth="1"/>
    <col min="15111" max="15111" width="4.25" style="3" customWidth="1"/>
    <col min="15112" max="15112" width="0.875" style="3" customWidth="1"/>
    <col min="15113" max="15113" width="7.75" style="3" customWidth="1"/>
    <col min="15114" max="15114" width="4.25" style="3" customWidth="1"/>
    <col min="15115" max="15115" width="0.875" style="3" customWidth="1"/>
    <col min="15116" max="15116" width="7.75" style="3" customWidth="1"/>
    <col min="15117" max="15117" width="15.25" style="3" customWidth="1"/>
    <col min="15118" max="15118" width="12.75" style="3" customWidth="1"/>
    <col min="15119" max="15119" width="15.25" style="3" customWidth="1"/>
    <col min="15120" max="15120" width="12.75" style="3" customWidth="1"/>
    <col min="15121" max="15121" width="15.25" style="3" customWidth="1"/>
    <col min="15122" max="15123" width="12.75" style="3" customWidth="1"/>
    <col min="15124" max="15124" width="15.25" style="3" customWidth="1"/>
    <col min="15125" max="15126" width="12.75" style="3" customWidth="1"/>
    <col min="15127" max="15131" width="0" style="3" hidden="1" customWidth="1"/>
    <col min="15132" max="15360" width="9.125" style="3"/>
    <col min="15361" max="15364" width="5.375" style="3" customWidth="1"/>
    <col min="15365" max="15365" width="9.75" style="3" customWidth="1"/>
    <col min="15366" max="15366" width="15.25" style="3" customWidth="1"/>
    <col min="15367" max="15367" width="4.25" style="3" customWidth="1"/>
    <col min="15368" max="15368" width="0.875" style="3" customWidth="1"/>
    <col min="15369" max="15369" width="7.75" style="3" customWidth="1"/>
    <col min="15370" max="15370" width="4.25" style="3" customWidth="1"/>
    <col min="15371" max="15371" width="0.875" style="3" customWidth="1"/>
    <col min="15372" max="15372" width="7.75" style="3" customWidth="1"/>
    <col min="15373" max="15373" width="15.25" style="3" customWidth="1"/>
    <col min="15374" max="15374" width="12.75" style="3" customWidth="1"/>
    <col min="15375" max="15375" width="15.25" style="3" customWidth="1"/>
    <col min="15376" max="15376" width="12.75" style="3" customWidth="1"/>
    <col min="15377" max="15377" width="15.25" style="3" customWidth="1"/>
    <col min="15378" max="15379" width="12.75" style="3" customWidth="1"/>
    <col min="15380" max="15380" width="15.25" style="3" customWidth="1"/>
    <col min="15381" max="15382" width="12.75" style="3" customWidth="1"/>
    <col min="15383" max="15387" width="0" style="3" hidden="1" customWidth="1"/>
    <col min="15388" max="15616" width="9.125" style="3"/>
    <col min="15617" max="15620" width="5.375" style="3" customWidth="1"/>
    <col min="15621" max="15621" width="9.75" style="3" customWidth="1"/>
    <col min="15622" max="15622" width="15.25" style="3" customWidth="1"/>
    <col min="15623" max="15623" width="4.25" style="3" customWidth="1"/>
    <col min="15624" max="15624" width="0.875" style="3" customWidth="1"/>
    <col min="15625" max="15625" width="7.75" style="3" customWidth="1"/>
    <col min="15626" max="15626" width="4.25" style="3" customWidth="1"/>
    <col min="15627" max="15627" width="0.875" style="3" customWidth="1"/>
    <col min="15628" max="15628" width="7.75" style="3" customWidth="1"/>
    <col min="15629" max="15629" width="15.25" style="3" customWidth="1"/>
    <col min="15630" max="15630" width="12.75" style="3" customWidth="1"/>
    <col min="15631" max="15631" width="15.25" style="3" customWidth="1"/>
    <col min="15632" max="15632" width="12.75" style="3" customWidth="1"/>
    <col min="15633" max="15633" width="15.25" style="3" customWidth="1"/>
    <col min="15634" max="15635" width="12.75" style="3" customWidth="1"/>
    <col min="15636" max="15636" width="15.25" style="3" customWidth="1"/>
    <col min="15637" max="15638" width="12.75" style="3" customWidth="1"/>
    <col min="15639" max="15643" width="0" style="3" hidden="1" customWidth="1"/>
    <col min="15644" max="15872" width="9.125" style="3"/>
    <col min="15873" max="15876" width="5.375" style="3" customWidth="1"/>
    <col min="15877" max="15877" width="9.75" style="3" customWidth="1"/>
    <col min="15878" max="15878" width="15.25" style="3" customWidth="1"/>
    <col min="15879" max="15879" width="4.25" style="3" customWidth="1"/>
    <col min="15880" max="15880" width="0.875" style="3" customWidth="1"/>
    <col min="15881" max="15881" width="7.75" style="3" customWidth="1"/>
    <col min="15882" max="15882" width="4.25" style="3" customWidth="1"/>
    <col min="15883" max="15883" width="0.875" style="3" customWidth="1"/>
    <col min="15884" max="15884" width="7.75" style="3" customWidth="1"/>
    <col min="15885" max="15885" width="15.25" style="3" customWidth="1"/>
    <col min="15886" max="15886" width="12.75" style="3" customWidth="1"/>
    <col min="15887" max="15887" width="15.25" style="3" customWidth="1"/>
    <col min="15888" max="15888" width="12.75" style="3" customWidth="1"/>
    <col min="15889" max="15889" width="15.25" style="3" customWidth="1"/>
    <col min="15890" max="15891" width="12.75" style="3" customWidth="1"/>
    <col min="15892" max="15892" width="15.25" style="3" customWidth="1"/>
    <col min="15893" max="15894" width="12.75" style="3" customWidth="1"/>
    <col min="15895" max="15899" width="0" style="3" hidden="1" customWidth="1"/>
    <col min="15900" max="16128" width="9.125" style="3"/>
    <col min="16129" max="16132" width="5.375" style="3" customWidth="1"/>
    <col min="16133" max="16133" width="9.75" style="3" customWidth="1"/>
    <col min="16134" max="16134" width="15.25" style="3" customWidth="1"/>
    <col min="16135" max="16135" width="4.25" style="3" customWidth="1"/>
    <col min="16136" max="16136" width="0.875" style="3" customWidth="1"/>
    <col min="16137" max="16137" width="7.75" style="3" customWidth="1"/>
    <col min="16138" max="16138" width="4.25" style="3" customWidth="1"/>
    <col min="16139" max="16139" width="0.875" style="3" customWidth="1"/>
    <col min="16140" max="16140" width="7.75" style="3" customWidth="1"/>
    <col min="16141" max="16141" width="15.25" style="3" customWidth="1"/>
    <col min="16142" max="16142" width="12.75" style="3" customWidth="1"/>
    <col min="16143" max="16143" width="15.25" style="3" customWidth="1"/>
    <col min="16144" max="16144" width="12.75" style="3" customWidth="1"/>
    <col min="16145" max="16145" width="15.25" style="3" customWidth="1"/>
    <col min="16146" max="16147" width="12.75" style="3" customWidth="1"/>
    <col min="16148" max="16148" width="15.25" style="3" customWidth="1"/>
    <col min="16149" max="16150" width="12.75" style="3" customWidth="1"/>
    <col min="16151" max="16155" width="0" style="3" hidden="1" customWidth="1"/>
    <col min="16156" max="16384" width="9.125" style="3"/>
  </cols>
  <sheetData>
    <row r="1" spans="1:26" ht="14.8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O1" s="302"/>
      <c r="P1" s="302"/>
      <c r="Q1" s="302"/>
      <c r="R1" s="302"/>
      <c r="S1" s="302"/>
      <c r="T1" s="302"/>
      <c r="U1" s="302"/>
      <c r="V1" s="302"/>
      <c r="W1" s="77"/>
      <c r="X1" s="77" t="s">
        <v>141</v>
      </c>
      <c r="Y1" s="77"/>
      <c r="Z1" s="8" t="s">
        <v>142</v>
      </c>
    </row>
    <row r="2" spans="1:26" ht="14.8" thickBot="1" x14ac:dyDescent="0.3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T2" s="4" t="s">
        <v>143</v>
      </c>
      <c r="U2" s="5"/>
      <c r="V2" s="6" t="s">
        <v>1</v>
      </c>
      <c r="W2" s="77" t="s">
        <v>2</v>
      </c>
      <c r="X2" s="77" t="s">
        <v>144</v>
      </c>
      <c r="Y2" s="77"/>
      <c r="Z2" s="8" t="s">
        <v>145</v>
      </c>
    </row>
    <row r="3" spans="1:26" ht="14.15" x14ac:dyDescent="0.25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0"/>
      <c r="R3" s="11"/>
      <c r="S3" s="11"/>
      <c r="T3" s="11"/>
      <c r="U3" s="11"/>
      <c r="V3" s="11"/>
      <c r="W3" s="77"/>
      <c r="X3" s="77" t="s">
        <v>146</v>
      </c>
      <c r="Y3" s="77"/>
      <c r="Z3" s="8" t="s">
        <v>147</v>
      </c>
    </row>
    <row r="4" spans="1:26" ht="15.5" x14ac:dyDescent="0.25">
      <c r="A4" s="303" t="s">
        <v>4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3"/>
      <c r="V4" s="303"/>
      <c r="W4" s="77" t="s">
        <v>3</v>
      </c>
      <c r="X4" s="77" t="s">
        <v>148</v>
      </c>
      <c r="Y4" s="77"/>
      <c r="Z4" s="8" t="s">
        <v>149</v>
      </c>
    </row>
    <row r="5" spans="1:26" ht="13.5" x14ac:dyDescent="0.25">
      <c r="A5" s="304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77" t="s">
        <v>14</v>
      </c>
      <c r="X5" s="77" t="s">
        <v>150</v>
      </c>
      <c r="Y5" s="77"/>
      <c r="Z5" s="8" t="s">
        <v>151</v>
      </c>
    </row>
    <row r="6" spans="1:26" x14ac:dyDescent="0.2">
      <c r="A6" s="305" t="s">
        <v>6</v>
      </c>
      <c r="B6" s="305"/>
      <c r="C6" s="305"/>
      <c r="D6" s="305"/>
      <c r="E6" s="305"/>
      <c r="F6" s="306" t="s">
        <v>7</v>
      </c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77"/>
      <c r="X6" s="77" t="s">
        <v>152</v>
      </c>
      <c r="Y6" s="77"/>
      <c r="Z6" s="8" t="s">
        <v>153</v>
      </c>
    </row>
    <row r="7" spans="1:26" ht="13.5" x14ac:dyDescent="0.25">
      <c r="A7" s="304"/>
      <c r="B7" s="304"/>
      <c r="C7" s="304"/>
      <c r="D7" s="304"/>
      <c r="E7" s="304"/>
      <c r="F7" s="20" t="s">
        <v>8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77" t="s">
        <v>10</v>
      </c>
      <c r="X7" s="77" t="s">
        <v>154</v>
      </c>
      <c r="Y7" s="77" t="s">
        <v>155</v>
      </c>
      <c r="Z7" s="8" t="s">
        <v>156</v>
      </c>
    </row>
    <row r="8" spans="1:26" x14ac:dyDescent="0.2">
      <c r="A8" s="305" t="s">
        <v>9</v>
      </c>
      <c r="B8" s="305"/>
      <c r="C8" s="305"/>
      <c r="D8" s="305"/>
      <c r="E8" s="305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307"/>
      <c r="V8" s="307"/>
      <c r="W8" s="77" t="s">
        <v>12</v>
      </c>
      <c r="X8" s="77" t="s">
        <v>157</v>
      </c>
      <c r="Y8" s="77" t="s">
        <v>155</v>
      </c>
      <c r="Z8" s="8" t="s">
        <v>158</v>
      </c>
    </row>
    <row r="9" spans="1:26" x14ac:dyDescent="0.2">
      <c r="A9" s="14"/>
      <c r="B9" s="14"/>
      <c r="C9" s="15"/>
      <c r="E9" s="15"/>
      <c r="F9" s="20" t="s">
        <v>11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77"/>
      <c r="X9" s="77" t="s">
        <v>159</v>
      </c>
      <c r="Y9" s="77" t="s">
        <v>160</v>
      </c>
      <c r="Z9" s="8" t="s">
        <v>161</v>
      </c>
    </row>
    <row r="10" spans="1:26" x14ac:dyDescent="0.2">
      <c r="A10" s="14"/>
      <c r="B10" s="14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77" t="s">
        <v>5</v>
      </c>
      <c r="X10" s="77" t="s">
        <v>162</v>
      </c>
      <c r="Y10" s="77"/>
      <c r="Z10" s="8" t="s">
        <v>163</v>
      </c>
    </row>
    <row r="11" spans="1:26" ht="13.5" x14ac:dyDescent="0.25">
      <c r="A11" s="23" t="s">
        <v>13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308"/>
      <c r="X11" s="309" t="s">
        <v>164</v>
      </c>
      <c r="Z11" s="8" t="s">
        <v>165</v>
      </c>
    </row>
    <row r="12" spans="1:26" x14ac:dyDescent="0.2">
      <c r="A12" s="1"/>
      <c r="B12" s="1"/>
      <c r="C12" s="1"/>
      <c r="D12" s="1"/>
      <c r="E12" s="1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X12" s="77" t="s">
        <v>166</v>
      </c>
      <c r="Z12" s="77" t="s">
        <v>167</v>
      </c>
    </row>
    <row r="13" spans="1:26" ht="15" customHeight="1" x14ac:dyDescent="0.2">
      <c r="A13" s="27" t="s">
        <v>15</v>
      </c>
      <c r="B13" s="28"/>
      <c r="C13" s="28"/>
      <c r="D13" s="28"/>
      <c r="E13" s="28"/>
      <c r="F13" s="29" t="s">
        <v>16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30"/>
      <c r="Y13" s="309"/>
      <c r="Z13" s="77" t="s">
        <v>168</v>
      </c>
    </row>
    <row r="14" spans="1:26" ht="22.55" customHeight="1" x14ac:dyDescent="0.2">
      <c r="A14" s="27"/>
      <c r="B14" s="28"/>
      <c r="C14" s="28"/>
      <c r="D14" s="28"/>
      <c r="E14" s="28"/>
      <c r="F14" s="29" t="s">
        <v>17</v>
      </c>
      <c r="G14" s="29"/>
      <c r="H14" s="29"/>
      <c r="I14" s="29"/>
      <c r="J14" s="29"/>
      <c r="K14" s="29"/>
      <c r="L14" s="29"/>
      <c r="M14" s="29" t="s">
        <v>18</v>
      </c>
      <c r="N14" s="29"/>
      <c r="O14" s="29"/>
      <c r="P14" s="29"/>
      <c r="Q14" s="29" t="s">
        <v>19</v>
      </c>
      <c r="R14" s="29"/>
      <c r="S14" s="29"/>
      <c r="T14" s="32" t="s">
        <v>169</v>
      </c>
      <c r="U14" s="29"/>
      <c r="V14" s="30"/>
      <c r="Y14" s="309"/>
    </row>
    <row r="15" spans="1:26" ht="15" customHeight="1" x14ac:dyDescent="0.2">
      <c r="A15" s="27"/>
      <c r="B15" s="28"/>
      <c r="C15" s="28"/>
      <c r="D15" s="28"/>
      <c r="E15" s="28"/>
      <c r="F15" s="29" t="s">
        <v>21</v>
      </c>
      <c r="G15" s="29" t="s">
        <v>22</v>
      </c>
      <c r="H15" s="29"/>
      <c r="I15" s="29"/>
      <c r="J15" s="29"/>
      <c r="K15" s="29"/>
      <c r="L15" s="29"/>
      <c r="M15" s="29" t="s">
        <v>23</v>
      </c>
      <c r="N15" s="29"/>
      <c r="O15" s="29" t="s">
        <v>24</v>
      </c>
      <c r="P15" s="29"/>
      <c r="Q15" s="29" t="s">
        <v>21</v>
      </c>
      <c r="R15" s="29" t="s">
        <v>22</v>
      </c>
      <c r="S15" s="29"/>
      <c r="T15" s="29" t="s">
        <v>21</v>
      </c>
      <c r="U15" s="29" t="s">
        <v>22</v>
      </c>
      <c r="V15" s="30"/>
      <c r="W15" s="31"/>
      <c r="X15" s="309"/>
      <c r="Y15" s="309"/>
    </row>
    <row r="16" spans="1:26" ht="33" customHeight="1" x14ac:dyDescent="0.2">
      <c r="A16" s="27"/>
      <c r="B16" s="28"/>
      <c r="C16" s="28"/>
      <c r="D16" s="28"/>
      <c r="E16" s="28"/>
      <c r="F16" s="29"/>
      <c r="G16" s="28" t="s">
        <v>25</v>
      </c>
      <c r="H16" s="28"/>
      <c r="I16" s="28"/>
      <c r="J16" s="28" t="s">
        <v>26</v>
      </c>
      <c r="K16" s="28"/>
      <c r="L16" s="28"/>
      <c r="M16" s="33" t="s">
        <v>21</v>
      </c>
      <c r="N16" s="33" t="s">
        <v>27</v>
      </c>
      <c r="O16" s="33" t="s">
        <v>21</v>
      </c>
      <c r="P16" s="33" t="s">
        <v>27</v>
      </c>
      <c r="Q16" s="29"/>
      <c r="R16" s="33" t="s">
        <v>25</v>
      </c>
      <c r="S16" s="33" t="s">
        <v>26</v>
      </c>
      <c r="T16" s="29"/>
      <c r="U16" s="33" t="s">
        <v>25</v>
      </c>
      <c r="V16" s="34" t="s">
        <v>26</v>
      </c>
      <c r="W16" s="35"/>
      <c r="X16" s="309"/>
      <c r="Y16" s="309"/>
    </row>
    <row r="17" spans="1:25" ht="15" customHeight="1" thickBot="1" x14ac:dyDescent="0.25">
      <c r="A17" s="36">
        <v>1</v>
      </c>
      <c r="B17" s="37"/>
      <c r="C17" s="37"/>
      <c r="D17" s="37"/>
      <c r="E17" s="37"/>
      <c r="F17" s="38">
        <v>2</v>
      </c>
      <c r="G17" s="37">
        <v>3</v>
      </c>
      <c r="H17" s="37"/>
      <c r="I17" s="37"/>
      <c r="J17" s="37">
        <v>4</v>
      </c>
      <c r="K17" s="37"/>
      <c r="L17" s="37"/>
      <c r="M17" s="38">
        <v>5</v>
      </c>
      <c r="N17" s="38">
        <v>6</v>
      </c>
      <c r="O17" s="38">
        <v>7</v>
      </c>
      <c r="P17" s="38">
        <v>8</v>
      </c>
      <c r="Q17" s="38">
        <v>9</v>
      </c>
      <c r="R17" s="38">
        <v>10</v>
      </c>
      <c r="S17" s="38">
        <v>11</v>
      </c>
      <c r="T17" s="38">
        <v>12</v>
      </c>
      <c r="U17" s="38">
        <v>13</v>
      </c>
      <c r="V17" s="39">
        <v>14</v>
      </c>
      <c r="W17" s="40" t="s">
        <v>170</v>
      </c>
      <c r="X17" s="309" t="s">
        <v>30</v>
      </c>
      <c r="Y17" s="309" t="s">
        <v>31</v>
      </c>
    </row>
    <row r="18" spans="1:25" x14ac:dyDescent="0.2">
      <c r="A18" s="310" t="s">
        <v>104</v>
      </c>
      <c r="B18" s="307"/>
      <c r="C18" s="307"/>
      <c r="D18" s="311"/>
      <c r="E18" s="312" t="s">
        <v>171</v>
      </c>
      <c r="F18" s="313">
        <v>0</v>
      </c>
      <c r="G18" s="314">
        <v>0</v>
      </c>
      <c r="H18" s="314"/>
      <c r="I18" s="314"/>
      <c r="J18" s="314">
        <v>0</v>
      </c>
      <c r="K18" s="314"/>
      <c r="L18" s="314"/>
      <c r="M18" s="313">
        <v>86756.75</v>
      </c>
      <c r="N18" s="313">
        <v>0</v>
      </c>
      <c r="O18" s="313">
        <v>86756.75</v>
      </c>
      <c r="P18" s="313">
        <v>0</v>
      </c>
      <c r="Q18" s="315">
        <v>0</v>
      </c>
      <c r="R18" s="313">
        <v>0</v>
      </c>
      <c r="S18" s="313">
        <v>0</v>
      </c>
      <c r="T18" s="313"/>
      <c r="U18" s="313"/>
      <c r="V18" s="316"/>
      <c r="W18" s="317"/>
      <c r="X18" s="318" t="s">
        <v>172</v>
      </c>
      <c r="Y18" s="318"/>
    </row>
    <row r="19" spans="1:25" x14ac:dyDescent="0.2">
      <c r="A19" s="319" t="s">
        <v>36</v>
      </c>
      <c r="B19" s="320"/>
      <c r="C19" s="320"/>
      <c r="D19" s="320"/>
      <c r="E19" s="321" t="s">
        <v>106</v>
      </c>
      <c r="F19" s="322">
        <v>0</v>
      </c>
      <c r="G19" s="323">
        <v>0</v>
      </c>
      <c r="H19" s="324"/>
      <c r="I19" s="325"/>
      <c r="J19" s="323">
        <v>0</v>
      </c>
      <c r="K19" s="324"/>
      <c r="L19" s="325"/>
      <c r="M19" s="322">
        <v>86756.75</v>
      </c>
      <c r="N19" s="322">
        <v>0</v>
      </c>
      <c r="O19" s="322">
        <v>86756.75</v>
      </c>
      <c r="P19" s="322">
        <v>0</v>
      </c>
      <c r="Q19" s="322">
        <v>0</v>
      </c>
      <c r="R19" s="322">
        <v>0</v>
      </c>
      <c r="S19" s="322">
        <v>0</v>
      </c>
      <c r="T19" s="322"/>
      <c r="U19" s="322"/>
      <c r="V19" s="326"/>
      <c r="W19" s="317"/>
      <c r="X19" s="318" t="s">
        <v>173</v>
      </c>
      <c r="Y19" s="318"/>
    </row>
    <row r="20" spans="1:25" x14ac:dyDescent="0.2">
      <c r="A20" s="310" t="s">
        <v>107</v>
      </c>
      <c r="B20" s="307"/>
      <c r="C20" s="307"/>
      <c r="D20" s="311"/>
      <c r="E20" s="312" t="s">
        <v>110</v>
      </c>
      <c r="F20" s="313">
        <v>0</v>
      </c>
      <c r="G20" s="314">
        <v>0</v>
      </c>
      <c r="H20" s="314"/>
      <c r="I20" s="314"/>
      <c r="J20" s="314">
        <v>0</v>
      </c>
      <c r="K20" s="314"/>
      <c r="L20" s="314"/>
      <c r="M20" s="313">
        <v>52500</v>
      </c>
      <c r="N20" s="313">
        <v>0</v>
      </c>
      <c r="O20" s="313">
        <v>0</v>
      </c>
      <c r="P20" s="313">
        <v>0</v>
      </c>
      <c r="Q20" s="315">
        <v>52500</v>
      </c>
      <c r="R20" s="313">
        <v>0</v>
      </c>
      <c r="S20" s="313">
        <v>0</v>
      </c>
      <c r="T20" s="313"/>
      <c r="U20" s="313"/>
      <c r="V20" s="316"/>
      <c r="W20" s="317"/>
      <c r="X20" s="318" t="s">
        <v>174</v>
      </c>
      <c r="Y20" s="318"/>
    </row>
    <row r="21" spans="1:25" x14ac:dyDescent="0.2">
      <c r="A21" s="310" t="s">
        <v>107</v>
      </c>
      <c r="B21" s="307"/>
      <c r="C21" s="307"/>
      <c r="D21" s="311"/>
      <c r="E21" s="312" t="s">
        <v>175</v>
      </c>
      <c r="F21" s="313">
        <v>0</v>
      </c>
      <c r="G21" s="314">
        <v>0</v>
      </c>
      <c r="H21" s="314"/>
      <c r="I21" s="314"/>
      <c r="J21" s="314">
        <v>0</v>
      </c>
      <c r="K21" s="314"/>
      <c r="L21" s="314"/>
      <c r="M21" s="313">
        <v>52500</v>
      </c>
      <c r="N21" s="313">
        <v>0</v>
      </c>
      <c r="O21" s="313">
        <v>0</v>
      </c>
      <c r="P21" s="313">
        <v>0</v>
      </c>
      <c r="Q21" s="315">
        <v>52500</v>
      </c>
      <c r="R21" s="313">
        <v>0</v>
      </c>
      <c r="S21" s="313">
        <v>0</v>
      </c>
      <c r="T21" s="313"/>
      <c r="U21" s="313"/>
      <c r="V21" s="316"/>
      <c r="W21" s="317"/>
      <c r="X21" s="318" t="s">
        <v>176</v>
      </c>
      <c r="Y21" s="318"/>
    </row>
    <row r="22" spans="1:25" x14ac:dyDescent="0.2">
      <c r="A22" s="319" t="s">
        <v>36</v>
      </c>
      <c r="B22" s="320"/>
      <c r="C22" s="320"/>
      <c r="D22" s="320"/>
      <c r="E22" s="321" t="s">
        <v>110</v>
      </c>
      <c r="F22" s="322">
        <v>0</v>
      </c>
      <c r="G22" s="323">
        <v>0</v>
      </c>
      <c r="H22" s="324"/>
      <c r="I22" s="325"/>
      <c r="J22" s="323">
        <v>0</v>
      </c>
      <c r="K22" s="324"/>
      <c r="L22" s="325"/>
      <c r="M22" s="322">
        <v>105000</v>
      </c>
      <c r="N22" s="322">
        <v>0</v>
      </c>
      <c r="O22" s="322">
        <v>0</v>
      </c>
      <c r="P22" s="322">
        <v>0</v>
      </c>
      <c r="Q22" s="322">
        <v>105000</v>
      </c>
      <c r="R22" s="322">
        <v>0</v>
      </c>
      <c r="S22" s="322">
        <v>0</v>
      </c>
      <c r="T22" s="322"/>
      <c r="U22" s="322"/>
      <c r="V22" s="326"/>
      <c r="W22" s="317"/>
      <c r="X22" s="318" t="s">
        <v>177</v>
      </c>
      <c r="Y22" s="318"/>
    </row>
    <row r="23" spans="1:25" ht="35.700000000000003" customHeight="1" x14ac:dyDescent="0.45">
      <c r="A23" s="327" t="s">
        <v>178</v>
      </c>
      <c r="B23" s="328"/>
      <c r="C23" s="328"/>
      <c r="D23" s="328"/>
      <c r="E23" s="329" t="s">
        <v>179</v>
      </c>
      <c r="F23" s="330">
        <v>0</v>
      </c>
      <c r="G23" s="331">
        <v>0</v>
      </c>
      <c r="H23" s="332"/>
      <c r="I23" s="333"/>
      <c r="J23" s="331">
        <v>0</v>
      </c>
      <c r="K23" s="332"/>
      <c r="L23" s="333"/>
      <c r="M23" s="330">
        <v>191756.75</v>
      </c>
      <c r="N23" s="330">
        <v>0</v>
      </c>
      <c r="O23" s="330">
        <v>86756.75</v>
      </c>
      <c r="P23" s="330">
        <v>0</v>
      </c>
      <c r="Q23" s="330">
        <v>105000</v>
      </c>
      <c r="R23" s="330">
        <v>0</v>
      </c>
      <c r="S23" s="330">
        <v>0</v>
      </c>
      <c r="T23" s="330"/>
      <c r="U23" s="330"/>
      <c r="V23" s="334"/>
      <c r="W23" s="317"/>
      <c r="X23" s="335" t="s">
        <v>180</v>
      </c>
      <c r="Y23" s="318"/>
    </row>
    <row r="24" spans="1:25" x14ac:dyDescent="0.2">
      <c r="A24" s="310" t="s">
        <v>33</v>
      </c>
      <c r="B24" s="307"/>
      <c r="C24" s="307"/>
      <c r="D24" s="311"/>
      <c r="E24" s="312" t="s">
        <v>181</v>
      </c>
      <c r="F24" s="313">
        <v>9726</v>
      </c>
      <c r="G24" s="314">
        <v>0</v>
      </c>
      <c r="H24" s="314"/>
      <c r="I24" s="314"/>
      <c r="J24" s="314">
        <v>0</v>
      </c>
      <c r="K24" s="314"/>
      <c r="L24" s="314"/>
      <c r="M24" s="313">
        <v>90063</v>
      </c>
      <c r="N24" s="313">
        <v>0</v>
      </c>
      <c r="O24" s="313">
        <v>93206.34</v>
      </c>
      <c r="P24" s="313">
        <v>93206.34</v>
      </c>
      <c r="Q24" s="315">
        <v>6582.66</v>
      </c>
      <c r="R24" s="313">
        <v>0</v>
      </c>
      <c r="S24" s="313">
        <v>0</v>
      </c>
      <c r="T24" s="313"/>
      <c r="U24" s="313"/>
      <c r="V24" s="316"/>
      <c r="W24" s="317"/>
      <c r="X24" s="318" t="s">
        <v>182</v>
      </c>
      <c r="Y24" s="318"/>
    </row>
    <row r="25" spans="1:25" x14ac:dyDescent="0.2">
      <c r="A25" s="319" t="s">
        <v>36</v>
      </c>
      <c r="B25" s="320"/>
      <c r="C25" s="320"/>
      <c r="D25" s="320"/>
      <c r="E25" s="321" t="s">
        <v>37</v>
      </c>
      <c r="F25" s="322">
        <v>9726</v>
      </c>
      <c r="G25" s="323">
        <v>0</v>
      </c>
      <c r="H25" s="324"/>
      <c r="I25" s="325"/>
      <c r="J25" s="323">
        <v>0</v>
      </c>
      <c r="K25" s="324"/>
      <c r="L25" s="325"/>
      <c r="M25" s="322">
        <v>90063</v>
      </c>
      <c r="N25" s="322">
        <v>0</v>
      </c>
      <c r="O25" s="322">
        <v>93206.34</v>
      </c>
      <c r="P25" s="322">
        <v>93206.34</v>
      </c>
      <c r="Q25" s="322">
        <v>6582.66</v>
      </c>
      <c r="R25" s="322">
        <v>0</v>
      </c>
      <c r="S25" s="322">
        <v>0</v>
      </c>
      <c r="T25" s="322"/>
      <c r="U25" s="322"/>
      <c r="V25" s="326"/>
      <c r="W25" s="317"/>
      <c r="X25" s="318" t="s">
        <v>183</v>
      </c>
      <c r="Y25" s="318"/>
    </row>
    <row r="26" spans="1:25" x14ac:dyDescent="0.2">
      <c r="A26" s="310" t="s">
        <v>38</v>
      </c>
      <c r="B26" s="307"/>
      <c r="C26" s="307"/>
      <c r="D26" s="311"/>
      <c r="E26" s="312" t="s">
        <v>184</v>
      </c>
      <c r="F26" s="313">
        <v>0</v>
      </c>
      <c r="G26" s="314">
        <v>0</v>
      </c>
      <c r="H26" s="314"/>
      <c r="I26" s="314"/>
      <c r="J26" s="314">
        <v>0</v>
      </c>
      <c r="K26" s="314"/>
      <c r="L26" s="314"/>
      <c r="M26" s="313">
        <v>24560.400000000001</v>
      </c>
      <c r="N26" s="313">
        <v>0</v>
      </c>
      <c r="O26" s="313">
        <v>24560.400000000001</v>
      </c>
      <c r="P26" s="313">
        <v>24560.400000000001</v>
      </c>
      <c r="Q26" s="315">
        <v>0</v>
      </c>
      <c r="R26" s="313">
        <v>0</v>
      </c>
      <c r="S26" s="313">
        <v>0</v>
      </c>
      <c r="T26" s="313"/>
      <c r="U26" s="313"/>
      <c r="V26" s="316"/>
      <c r="W26" s="317"/>
      <c r="X26" s="318" t="s">
        <v>185</v>
      </c>
      <c r="Y26" s="318"/>
    </row>
    <row r="27" spans="1:25" x14ac:dyDescent="0.2">
      <c r="A27" s="319" t="s">
        <v>36</v>
      </c>
      <c r="B27" s="320"/>
      <c r="C27" s="320"/>
      <c r="D27" s="320"/>
      <c r="E27" s="321" t="s">
        <v>40</v>
      </c>
      <c r="F27" s="322">
        <v>0</v>
      </c>
      <c r="G27" s="323">
        <v>0</v>
      </c>
      <c r="H27" s="324"/>
      <c r="I27" s="325"/>
      <c r="J27" s="323">
        <v>0</v>
      </c>
      <c r="K27" s="324"/>
      <c r="L27" s="325"/>
      <c r="M27" s="322">
        <v>24560.400000000001</v>
      </c>
      <c r="N27" s="322">
        <v>0</v>
      </c>
      <c r="O27" s="322">
        <v>24560.400000000001</v>
      </c>
      <c r="P27" s="322">
        <v>24560.400000000001</v>
      </c>
      <c r="Q27" s="322">
        <v>0</v>
      </c>
      <c r="R27" s="322">
        <v>0</v>
      </c>
      <c r="S27" s="322">
        <v>0</v>
      </c>
      <c r="T27" s="322"/>
      <c r="U27" s="322"/>
      <c r="V27" s="326"/>
      <c r="W27" s="317"/>
      <c r="X27" s="318" t="s">
        <v>186</v>
      </c>
      <c r="Y27" s="318"/>
    </row>
    <row r="28" spans="1:25" x14ac:dyDescent="0.2">
      <c r="A28" s="310" t="s">
        <v>43</v>
      </c>
      <c r="B28" s="307"/>
      <c r="C28" s="307"/>
      <c r="D28" s="311"/>
      <c r="E28" s="312" t="s">
        <v>187</v>
      </c>
      <c r="F28" s="313">
        <v>0</v>
      </c>
      <c r="G28" s="314">
        <v>0</v>
      </c>
      <c r="H28" s="314"/>
      <c r="I28" s="314"/>
      <c r="J28" s="314">
        <v>0</v>
      </c>
      <c r="K28" s="314"/>
      <c r="L28" s="314"/>
      <c r="M28" s="313">
        <v>750</v>
      </c>
      <c r="N28" s="313">
        <v>0</v>
      </c>
      <c r="O28" s="313">
        <v>750</v>
      </c>
      <c r="P28" s="313">
        <v>750</v>
      </c>
      <c r="Q28" s="315">
        <v>0</v>
      </c>
      <c r="R28" s="313">
        <v>0</v>
      </c>
      <c r="S28" s="313">
        <v>0</v>
      </c>
      <c r="T28" s="313"/>
      <c r="U28" s="313"/>
      <c r="V28" s="316"/>
      <c r="W28" s="317"/>
      <c r="X28" s="318" t="s">
        <v>188</v>
      </c>
      <c r="Y28" s="318"/>
    </row>
    <row r="29" spans="1:25" x14ac:dyDescent="0.2">
      <c r="A29" s="310" t="s">
        <v>38</v>
      </c>
      <c r="B29" s="307"/>
      <c r="C29" s="307"/>
      <c r="D29" s="311"/>
      <c r="E29" s="312" t="s">
        <v>189</v>
      </c>
      <c r="F29" s="313">
        <v>0</v>
      </c>
      <c r="G29" s="314">
        <v>0</v>
      </c>
      <c r="H29" s="314"/>
      <c r="I29" s="314"/>
      <c r="J29" s="314">
        <v>0</v>
      </c>
      <c r="K29" s="314"/>
      <c r="L29" s="314"/>
      <c r="M29" s="313">
        <v>23543.4</v>
      </c>
      <c r="N29" s="313">
        <v>0</v>
      </c>
      <c r="O29" s="313">
        <v>23543.4</v>
      </c>
      <c r="P29" s="313">
        <v>23543.4</v>
      </c>
      <c r="Q29" s="315">
        <v>0</v>
      </c>
      <c r="R29" s="313">
        <v>0</v>
      </c>
      <c r="S29" s="313">
        <v>0</v>
      </c>
      <c r="T29" s="313"/>
      <c r="U29" s="313"/>
      <c r="V29" s="316"/>
      <c r="W29" s="317"/>
      <c r="X29" s="318" t="s">
        <v>190</v>
      </c>
      <c r="Y29" s="318"/>
    </row>
    <row r="30" spans="1:25" x14ac:dyDescent="0.2">
      <c r="A30" s="319" t="s">
        <v>36</v>
      </c>
      <c r="B30" s="320"/>
      <c r="C30" s="320"/>
      <c r="D30" s="320"/>
      <c r="E30" s="321" t="s">
        <v>44</v>
      </c>
      <c r="F30" s="322">
        <v>0</v>
      </c>
      <c r="G30" s="323">
        <v>0</v>
      </c>
      <c r="H30" s="324"/>
      <c r="I30" s="325"/>
      <c r="J30" s="323">
        <v>0</v>
      </c>
      <c r="K30" s="324"/>
      <c r="L30" s="325"/>
      <c r="M30" s="322">
        <v>24293.4</v>
      </c>
      <c r="N30" s="322">
        <v>0</v>
      </c>
      <c r="O30" s="322">
        <v>24293.4</v>
      </c>
      <c r="P30" s="322">
        <v>24293.4</v>
      </c>
      <c r="Q30" s="322">
        <v>0</v>
      </c>
      <c r="R30" s="322">
        <v>0</v>
      </c>
      <c r="S30" s="322">
        <v>0</v>
      </c>
      <c r="T30" s="322"/>
      <c r="U30" s="322"/>
      <c r="V30" s="326"/>
      <c r="W30" s="317"/>
      <c r="X30" s="318" t="s">
        <v>191</v>
      </c>
      <c r="Y30" s="318"/>
    </row>
    <row r="31" spans="1:25" x14ac:dyDescent="0.2">
      <c r="A31" s="310" t="s">
        <v>45</v>
      </c>
      <c r="B31" s="307"/>
      <c r="C31" s="307"/>
      <c r="D31" s="311"/>
      <c r="E31" s="312" t="s">
        <v>192</v>
      </c>
      <c r="F31" s="313">
        <v>0</v>
      </c>
      <c r="G31" s="314">
        <v>0</v>
      </c>
      <c r="H31" s="314"/>
      <c r="I31" s="314"/>
      <c r="J31" s="314">
        <v>0</v>
      </c>
      <c r="K31" s="314"/>
      <c r="L31" s="314"/>
      <c r="M31" s="313">
        <v>702.25</v>
      </c>
      <c r="N31" s="313">
        <v>0</v>
      </c>
      <c r="O31" s="313">
        <v>702.25</v>
      </c>
      <c r="P31" s="313">
        <v>702.25</v>
      </c>
      <c r="Q31" s="315">
        <v>0</v>
      </c>
      <c r="R31" s="313">
        <v>0</v>
      </c>
      <c r="S31" s="313">
        <v>0</v>
      </c>
      <c r="T31" s="313"/>
      <c r="U31" s="313"/>
      <c r="V31" s="316"/>
      <c r="W31" s="317"/>
      <c r="X31" s="318" t="s">
        <v>193</v>
      </c>
      <c r="Y31" s="318"/>
    </row>
    <row r="32" spans="1:25" x14ac:dyDescent="0.2">
      <c r="A32" s="319" t="s">
        <v>36</v>
      </c>
      <c r="B32" s="320"/>
      <c r="C32" s="320"/>
      <c r="D32" s="320"/>
      <c r="E32" s="321" t="s">
        <v>47</v>
      </c>
      <c r="F32" s="322">
        <v>0</v>
      </c>
      <c r="G32" s="323">
        <v>0</v>
      </c>
      <c r="H32" s="324"/>
      <c r="I32" s="325"/>
      <c r="J32" s="323">
        <v>0</v>
      </c>
      <c r="K32" s="324"/>
      <c r="L32" s="325"/>
      <c r="M32" s="322">
        <v>702.25</v>
      </c>
      <c r="N32" s="322">
        <v>0</v>
      </c>
      <c r="O32" s="322">
        <v>702.25</v>
      </c>
      <c r="P32" s="322">
        <v>702.25</v>
      </c>
      <c r="Q32" s="322">
        <v>0</v>
      </c>
      <c r="R32" s="322">
        <v>0</v>
      </c>
      <c r="S32" s="322">
        <v>0</v>
      </c>
      <c r="T32" s="322"/>
      <c r="U32" s="322"/>
      <c r="V32" s="326"/>
      <c r="W32" s="317"/>
      <c r="X32" s="318" t="s">
        <v>194</v>
      </c>
      <c r="Y32" s="318"/>
    </row>
    <row r="33" spans="1:25" ht="35.700000000000003" customHeight="1" x14ac:dyDescent="0.45">
      <c r="A33" s="327" t="s">
        <v>178</v>
      </c>
      <c r="B33" s="328"/>
      <c r="C33" s="328"/>
      <c r="D33" s="328"/>
      <c r="E33" s="329" t="s">
        <v>113</v>
      </c>
      <c r="F33" s="330">
        <v>9726</v>
      </c>
      <c r="G33" s="331">
        <v>0</v>
      </c>
      <c r="H33" s="332"/>
      <c r="I33" s="333"/>
      <c r="J33" s="331">
        <v>0</v>
      </c>
      <c r="K33" s="332"/>
      <c r="L33" s="333"/>
      <c r="M33" s="330">
        <v>139619.04999999999</v>
      </c>
      <c r="N33" s="330">
        <v>0</v>
      </c>
      <c r="O33" s="330">
        <v>142762.39000000001</v>
      </c>
      <c r="P33" s="330">
        <v>142762.39000000001</v>
      </c>
      <c r="Q33" s="330">
        <v>6582.66</v>
      </c>
      <c r="R33" s="330">
        <v>0</v>
      </c>
      <c r="S33" s="330">
        <v>0</v>
      </c>
      <c r="T33" s="330">
        <v>9726</v>
      </c>
      <c r="U33" s="330">
        <v>0</v>
      </c>
      <c r="V33" s="334">
        <v>0</v>
      </c>
      <c r="W33" s="317"/>
      <c r="X33" s="335" t="s">
        <v>195</v>
      </c>
      <c r="Y33" s="318"/>
    </row>
    <row r="34" spans="1:25" x14ac:dyDescent="0.2">
      <c r="A34" s="310" t="s">
        <v>48</v>
      </c>
      <c r="B34" s="307"/>
      <c r="C34" s="307"/>
      <c r="D34" s="311"/>
      <c r="E34" s="312" t="s">
        <v>196</v>
      </c>
      <c r="F34" s="313">
        <v>0</v>
      </c>
      <c r="G34" s="314">
        <v>0</v>
      </c>
      <c r="H34" s="314"/>
      <c r="I34" s="314"/>
      <c r="J34" s="314">
        <v>0</v>
      </c>
      <c r="K34" s="314"/>
      <c r="L34" s="314"/>
      <c r="M34" s="313">
        <v>867923.68</v>
      </c>
      <c r="N34" s="313">
        <v>867923.68</v>
      </c>
      <c r="O34" s="313">
        <v>867923.68</v>
      </c>
      <c r="P34" s="313">
        <v>112075</v>
      </c>
      <c r="Q34" s="315">
        <v>0</v>
      </c>
      <c r="R34" s="313">
        <v>0</v>
      </c>
      <c r="S34" s="313">
        <v>0</v>
      </c>
      <c r="T34" s="313"/>
      <c r="U34" s="313"/>
      <c r="V34" s="316"/>
      <c r="W34" s="317"/>
      <c r="X34" s="318" t="s">
        <v>197</v>
      </c>
      <c r="Y34" s="318"/>
    </row>
    <row r="35" spans="1:25" x14ac:dyDescent="0.2">
      <c r="A35" s="310" t="s">
        <v>51</v>
      </c>
      <c r="B35" s="307"/>
      <c r="C35" s="307"/>
      <c r="D35" s="311"/>
      <c r="E35" s="312" t="s">
        <v>196</v>
      </c>
      <c r="F35" s="313">
        <v>677.71</v>
      </c>
      <c r="G35" s="314">
        <v>0</v>
      </c>
      <c r="H35" s="314"/>
      <c r="I35" s="314"/>
      <c r="J35" s="314">
        <v>0</v>
      </c>
      <c r="K35" s="314"/>
      <c r="L35" s="314"/>
      <c r="M35" s="313">
        <v>18197054.850000001</v>
      </c>
      <c r="N35" s="313">
        <v>18197054.850000001</v>
      </c>
      <c r="O35" s="313">
        <v>18124518.52</v>
      </c>
      <c r="P35" s="313">
        <v>2358984.13</v>
      </c>
      <c r="Q35" s="315">
        <v>73214.039999999994</v>
      </c>
      <c r="R35" s="313">
        <v>0</v>
      </c>
      <c r="S35" s="313">
        <v>0</v>
      </c>
      <c r="T35" s="313"/>
      <c r="U35" s="313"/>
      <c r="V35" s="316"/>
      <c r="W35" s="317"/>
      <c r="X35" s="318" t="s">
        <v>198</v>
      </c>
      <c r="Y35" s="318"/>
    </row>
    <row r="36" spans="1:25" x14ac:dyDescent="0.2">
      <c r="A36" s="319" t="s">
        <v>36</v>
      </c>
      <c r="B36" s="320"/>
      <c r="C36" s="320"/>
      <c r="D36" s="320"/>
      <c r="E36" s="321" t="s">
        <v>52</v>
      </c>
      <c r="F36" s="322">
        <v>677.71</v>
      </c>
      <c r="G36" s="323">
        <v>0</v>
      </c>
      <c r="H36" s="324"/>
      <c r="I36" s="325"/>
      <c r="J36" s="323">
        <v>0</v>
      </c>
      <c r="K36" s="324"/>
      <c r="L36" s="325"/>
      <c r="M36" s="322">
        <v>19064978.530000001</v>
      </c>
      <c r="N36" s="322">
        <v>19064978.530000001</v>
      </c>
      <c r="O36" s="322">
        <v>18992442.199999999</v>
      </c>
      <c r="P36" s="322">
        <v>2471059.13</v>
      </c>
      <c r="Q36" s="322">
        <v>73214.039999999994</v>
      </c>
      <c r="R36" s="322">
        <v>0</v>
      </c>
      <c r="S36" s="322">
        <v>0</v>
      </c>
      <c r="T36" s="322"/>
      <c r="U36" s="322"/>
      <c r="V36" s="326"/>
      <c r="W36" s="317"/>
      <c r="X36" s="318" t="s">
        <v>199</v>
      </c>
      <c r="Y36" s="318"/>
    </row>
    <row r="37" spans="1:25" x14ac:dyDescent="0.2">
      <c r="A37" s="310" t="s">
        <v>43</v>
      </c>
      <c r="B37" s="307"/>
      <c r="C37" s="307"/>
      <c r="D37" s="311"/>
      <c r="E37" s="312" t="s">
        <v>200</v>
      </c>
      <c r="F37" s="313">
        <v>0</v>
      </c>
      <c r="G37" s="314">
        <v>0</v>
      </c>
      <c r="H37" s="314"/>
      <c r="I37" s="314"/>
      <c r="J37" s="314">
        <v>0</v>
      </c>
      <c r="K37" s="314"/>
      <c r="L37" s="314"/>
      <c r="M37" s="313">
        <v>194400</v>
      </c>
      <c r="N37" s="313">
        <v>194400</v>
      </c>
      <c r="O37" s="313">
        <v>169560</v>
      </c>
      <c r="P37" s="313">
        <v>0</v>
      </c>
      <c r="Q37" s="315">
        <v>24840</v>
      </c>
      <c r="R37" s="313">
        <v>0</v>
      </c>
      <c r="S37" s="313">
        <v>0</v>
      </c>
      <c r="T37" s="313"/>
      <c r="U37" s="313"/>
      <c r="V37" s="316"/>
      <c r="W37" s="317"/>
      <c r="X37" s="318" t="s">
        <v>201</v>
      </c>
      <c r="Y37" s="318"/>
    </row>
    <row r="38" spans="1:25" x14ac:dyDescent="0.2">
      <c r="A38" s="319" t="s">
        <v>36</v>
      </c>
      <c r="B38" s="320"/>
      <c r="C38" s="320"/>
      <c r="D38" s="320"/>
      <c r="E38" s="321" t="s">
        <v>54</v>
      </c>
      <c r="F38" s="322">
        <v>0</v>
      </c>
      <c r="G38" s="323">
        <v>0</v>
      </c>
      <c r="H38" s="324"/>
      <c r="I38" s="325"/>
      <c r="J38" s="323">
        <v>0</v>
      </c>
      <c r="K38" s="324"/>
      <c r="L38" s="325"/>
      <c r="M38" s="322">
        <v>194400</v>
      </c>
      <c r="N38" s="322">
        <v>194400</v>
      </c>
      <c r="O38" s="322">
        <v>169560</v>
      </c>
      <c r="P38" s="322">
        <v>0</v>
      </c>
      <c r="Q38" s="322">
        <v>24840</v>
      </c>
      <c r="R38" s="322">
        <v>0</v>
      </c>
      <c r="S38" s="322">
        <v>0</v>
      </c>
      <c r="T38" s="322"/>
      <c r="U38" s="322"/>
      <c r="V38" s="326"/>
      <c r="W38" s="317"/>
      <c r="X38" s="318" t="s">
        <v>202</v>
      </c>
      <c r="Y38" s="318"/>
    </row>
    <row r="39" spans="1:25" x14ac:dyDescent="0.2">
      <c r="A39" s="310" t="s">
        <v>33</v>
      </c>
      <c r="B39" s="307"/>
      <c r="C39" s="307"/>
      <c r="D39" s="311"/>
      <c r="E39" s="312" t="s">
        <v>203</v>
      </c>
      <c r="F39" s="313">
        <v>0</v>
      </c>
      <c r="G39" s="314">
        <v>0</v>
      </c>
      <c r="H39" s="314"/>
      <c r="I39" s="314"/>
      <c r="J39" s="314">
        <v>0</v>
      </c>
      <c r="K39" s="314"/>
      <c r="L39" s="314"/>
      <c r="M39" s="313">
        <v>2641416.7799999998</v>
      </c>
      <c r="N39" s="313">
        <v>2641416.7799999998</v>
      </c>
      <c r="O39" s="313">
        <v>2184540.83</v>
      </c>
      <c r="P39" s="313">
        <v>93206.34</v>
      </c>
      <c r="Q39" s="315">
        <v>456875.95</v>
      </c>
      <c r="R39" s="313">
        <v>0</v>
      </c>
      <c r="S39" s="313">
        <v>0</v>
      </c>
      <c r="T39" s="313"/>
      <c r="U39" s="313"/>
      <c r="V39" s="316"/>
      <c r="W39" s="317"/>
      <c r="X39" s="318" t="s">
        <v>204</v>
      </c>
      <c r="Y39" s="318"/>
    </row>
    <row r="40" spans="1:25" x14ac:dyDescent="0.2">
      <c r="A40" s="319" t="s">
        <v>36</v>
      </c>
      <c r="B40" s="320"/>
      <c r="C40" s="320"/>
      <c r="D40" s="320"/>
      <c r="E40" s="321" t="s">
        <v>56</v>
      </c>
      <c r="F40" s="322">
        <v>0</v>
      </c>
      <c r="G40" s="323">
        <v>0</v>
      </c>
      <c r="H40" s="324"/>
      <c r="I40" s="325"/>
      <c r="J40" s="323">
        <v>0</v>
      </c>
      <c r="K40" s="324"/>
      <c r="L40" s="325"/>
      <c r="M40" s="322">
        <v>2641416.7799999998</v>
      </c>
      <c r="N40" s="322">
        <v>2641416.7799999998</v>
      </c>
      <c r="O40" s="322">
        <v>2184540.83</v>
      </c>
      <c r="P40" s="322">
        <v>93206.34</v>
      </c>
      <c r="Q40" s="322">
        <v>456875.95</v>
      </c>
      <c r="R40" s="322">
        <v>0</v>
      </c>
      <c r="S40" s="322">
        <v>0</v>
      </c>
      <c r="T40" s="322"/>
      <c r="U40" s="322"/>
      <c r="V40" s="326"/>
      <c r="W40" s="317"/>
      <c r="X40" s="318" t="s">
        <v>205</v>
      </c>
      <c r="Y40" s="318"/>
    </row>
    <row r="41" spans="1:25" x14ac:dyDescent="0.2">
      <c r="A41" s="310" t="s">
        <v>38</v>
      </c>
      <c r="B41" s="307"/>
      <c r="C41" s="307"/>
      <c r="D41" s="311"/>
      <c r="E41" s="312" t="s">
        <v>206</v>
      </c>
      <c r="F41" s="313">
        <v>0</v>
      </c>
      <c r="G41" s="314">
        <v>0</v>
      </c>
      <c r="H41" s="314"/>
      <c r="I41" s="314"/>
      <c r="J41" s="314">
        <v>0</v>
      </c>
      <c r="K41" s="314"/>
      <c r="L41" s="314"/>
      <c r="M41" s="313">
        <v>54660.84</v>
      </c>
      <c r="N41" s="313">
        <v>54660.84</v>
      </c>
      <c r="O41" s="313">
        <v>54660.84</v>
      </c>
      <c r="P41" s="313">
        <v>0</v>
      </c>
      <c r="Q41" s="315">
        <v>0</v>
      </c>
      <c r="R41" s="313">
        <v>0</v>
      </c>
      <c r="S41" s="313">
        <v>0</v>
      </c>
      <c r="T41" s="313"/>
      <c r="U41" s="313"/>
      <c r="V41" s="316"/>
      <c r="W41" s="317"/>
      <c r="X41" s="318" t="s">
        <v>207</v>
      </c>
      <c r="Y41" s="318"/>
    </row>
    <row r="42" spans="1:25" x14ac:dyDescent="0.2">
      <c r="A42" s="310" t="s">
        <v>38</v>
      </c>
      <c r="B42" s="307"/>
      <c r="C42" s="307"/>
      <c r="D42" s="311"/>
      <c r="E42" s="312" t="s">
        <v>208</v>
      </c>
      <c r="F42" s="313">
        <v>0</v>
      </c>
      <c r="G42" s="314">
        <v>0</v>
      </c>
      <c r="H42" s="314"/>
      <c r="I42" s="314"/>
      <c r="J42" s="314">
        <v>0</v>
      </c>
      <c r="K42" s="314"/>
      <c r="L42" s="314"/>
      <c r="M42" s="313">
        <v>227728</v>
      </c>
      <c r="N42" s="313">
        <v>227728</v>
      </c>
      <c r="O42" s="313">
        <v>221758</v>
      </c>
      <c r="P42" s="313">
        <v>24560.400000000001</v>
      </c>
      <c r="Q42" s="315">
        <v>5970</v>
      </c>
      <c r="R42" s="313">
        <v>0</v>
      </c>
      <c r="S42" s="313">
        <v>0</v>
      </c>
      <c r="T42" s="313"/>
      <c r="U42" s="313"/>
      <c r="V42" s="316"/>
      <c r="W42" s="317"/>
      <c r="X42" s="318" t="s">
        <v>209</v>
      </c>
      <c r="Y42" s="318"/>
    </row>
    <row r="43" spans="1:25" x14ac:dyDescent="0.2">
      <c r="A43" s="310" t="s">
        <v>59</v>
      </c>
      <c r="B43" s="307"/>
      <c r="C43" s="307"/>
      <c r="D43" s="311"/>
      <c r="E43" s="312" t="s">
        <v>208</v>
      </c>
      <c r="F43" s="313">
        <v>0</v>
      </c>
      <c r="G43" s="314">
        <v>0</v>
      </c>
      <c r="H43" s="314"/>
      <c r="I43" s="314"/>
      <c r="J43" s="314">
        <v>0</v>
      </c>
      <c r="K43" s="314"/>
      <c r="L43" s="314"/>
      <c r="M43" s="313">
        <v>12000</v>
      </c>
      <c r="N43" s="313">
        <v>12000</v>
      </c>
      <c r="O43" s="313">
        <v>12000</v>
      </c>
      <c r="P43" s="313">
        <v>0</v>
      </c>
      <c r="Q43" s="315">
        <v>0</v>
      </c>
      <c r="R43" s="313">
        <v>0</v>
      </c>
      <c r="S43" s="313">
        <v>0</v>
      </c>
      <c r="T43" s="313"/>
      <c r="U43" s="313"/>
      <c r="V43" s="316"/>
      <c r="W43" s="317"/>
      <c r="X43" s="318" t="s">
        <v>210</v>
      </c>
      <c r="Y43" s="318"/>
    </row>
    <row r="44" spans="1:25" x14ac:dyDescent="0.2">
      <c r="A44" s="319" t="s">
        <v>36</v>
      </c>
      <c r="B44" s="320"/>
      <c r="C44" s="320"/>
      <c r="D44" s="320"/>
      <c r="E44" s="321" t="s">
        <v>60</v>
      </c>
      <c r="F44" s="322">
        <v>0</v>
      </c>
      <c r="G44" s="323">
        <v>0</v>
      </c>
      <c r="H44" s="324"/>
      <c r="I44" s="325"/>
      <c r="J44" s="323">
        <v>0</v>
      </c>
      <c r="K44" s="324"/>
      <c r="L44" s="325"/>
      <c r="M44" s="322">
        <v>294388.84000000003</v>
      </c>
      <c r="N44" s="322">
        <v>294388.84000000003</v>
      </c>
      <c r="O44" s="322">
        <v>288418.84000000003</v>
      </c>
      <c r="P44" s="322">
        <v>24560.400000000001</v>
      </c>
      <c r="Q44" s="322">
        <v>5970</v>
      </c>
      <c r="R44" s="322">
        <v>0</v>
      </c>
      <c r="S44" s="322">
        <v>0</v>
      </c>
      <c r="T44" s="322"/>
      <c r="U44" s="322"/>
      <c r="V44" s="326"/>
      <c r="W44" s="317"/>
      <c r="X44" s="318" t="s">
        <v>211</v>
      </c>
      <c r="Y44" s="318"/>
    </row>
    <row r="45" spans="1:25" x14ac:dyDescent="0.2">
      <c r="A45" s="310" t="s">
        <v>43</v>
      </c>
      <c r="B45" s="307"/>
      <c r="C45" s="307"/>
      <c r="D45" s="311"/>
      <c r="E45" s="312" t="s">
        <v>212</v>
      </c>
      <c r="F45" s="313">
        <v>0</v>
      </c>
      <c r="G45" s="314">
        <v>0</v>
      </c>
      <c r="H45" s="314"/>
      <c r="I45" s="314"/>
      <c r="J45" s="314">
        <v>0</v>
      </c>
      <c r="K45" s="314"/>
      <c r="L45" s="314"/>
      <c r="M45" s="313">
        <v>14468</v>
      </c>
      <c r="N45" s="313">
        <v>14468</v>
      </c>
      <c r="O45" s="313">
        <v>14468</v>
      </c>
      <c r="P45" s="313">
        <v>750</v>
      </c>
      <c r="Q45" s="315">
        <v>0</v>
      </c>
      <c r="R45" s="313">
        <v>0</v>
      </c>
      <c r="S45" s="313">
        <v>0</v>
      </c>
      <c r="T45" s="313"/>
      <c r="U45" s="313"/>
      <c r="V45" s="316"/>
      <c r="W45" s="317"/>
      <c r="X45" s="318" t="s">
        <v>213</v>
      </c>
      <c r="Y45" s="318"/>
    </row>
    <row r="46" spans="1:25" x14ac:dyDescent="0.2">
      <c r="A46" s="310" t="s">
        <v>38</v>
      </c>
      <c r="B46" s="307"/>
      <c r="C46" s="307"/>
      <c r="D46" s="311"/>
      <c r="E46" s="312" t="s">
        <v>214</v>
      </c>
      <c r="F46" s="313">
        <v>0</v>
      </c>
      <c r="G46" s="314">
        <v>0</v>
      </c>
      <c r="H46" s="314"/>
      <c r="I46" s="314"/>
      <c r="J46" s="314">
        <v>0</v>
      </c>
      <c r="K46" s="314"/>
      <c r="L46" s="314"/>
      <c r="M46" s="313">
        <v>62566.2</v>
      </c>
      <c r="N46" s="313">
        <v>62566.2</v>
      </c>
      <c r="O46" s="313">
        <v>62566.2</v>
      </c>
      <c r="P46" s="313">
        <v>23543.4</v>
      </c>
      <c r="Q46" s="315">
        <v>0</v>
      </c>
      <c r="R46" s="313">
        <v>0</v>
      </c>
      <c r="S46" s="313">
        <v>0</v>
      </c>
      <c r="T46" s="313"/>
      <c r="U46" s="313"/>
      <c r="V46" s="316"/>
      <c r="W46" s="317"/>
      <c r="X46" s="318" t="s">
        <v>215</v>
      </c>
      <c r="Y46" s="318"/>
    </row>
    <row r="47" spans="1:25" x14ac:dyDescent="0.2">
      <c r="A47" s="310" t="s">
        <v>38</v>
      </c>
      <c r="B47" s="307"/>
      <c r="C47" s="307"/>
      <c r="D47" s="311"/>
      <c r="E47" s="312" t="s">
        <v>212</v>
      </c>
      <c r="F47" s="313">
        <v>0</v>
      </c>
      <c r="G47" s="314">
        <v>0</v>
      </c>
      <c r="H47" s="314"/>
      <c r="I47" s="314"/>
      <c r="J47" s="314">
        <v>0</v>
      </c>
      <c r="K47" s="314"/>
      <c r="L47" s="314"/>
      <c r="M47" s="313">
        <v>20700</v>
      </c>
      <c r="N47" s="313">
        <v>20700</v>
      </c>
      <c r="O47" s="313">
        <v>20700</v>
      </c>
      <c r="P47" s="313">
        <v>0</v>
      </c>
      <c r="Q47" s="315">
        <v>0</v>
      </c>
      <c r="R47" s="313">
        <v>0</v>
      </c>
      <c r="S47" s="313">
        <v>0</v>
      </c>
      <c r="T47" s="313"/>
      <c r="U47" s="313"/>
      <c r="V47" s="316"/>
      <c r="W47" s="317"/>
      <c r="X47" s="318" t="s">
        <v>216</v>
      </c>
      <c r="Y47" s="318"/>
    </row>
    <row r="48" spans="1:25" x14ac:dyDescent="0.2">
      <c r="A48" s="310" t="s">
        <v>59</v>
      </c>
      <c r="B48" s="307"/>
      <c r="C48" s="307"/>
      <c r="D48" s="311"/>
      <c r="E48" s="312" t="s">
        <v>212</v>
      </c>
      <c r="F48" s="313">
        <v>0</v>
      </c>
      <c r="G48" s="314">
        <v>0</v>
      </c>
      <c r="H48" s="314"/>
      <c r="I48" s="314"/>
      <c r="J48" s="314">
        <v>0</v>
      </c>
      <c r="K48" s="314"/>
      <c r="L48" s="314"/>
      <c r="M48" s="313">
        <v>15920</v>
      </c>
      <c r="N48" s="313">
        <v>15920</v>
      </c>
      <c r="O48" s="313">
        <v>15920</v>
      </c>
      <c r="P48" s="313">
        <v>0</v>
      </c>
      <c r="Q48" s="315">
        <v>0</v>
      </c>
      <c r="R48" s="313">
        <v>0</v>
      </c>
      <c r="S48" s="313">
        <v>0</v>
      </c>
      <c r="T48" s="313"/>
      <c r="U48" s="313"/>
      <c r="V48" s="316"/>
      <c r="W48" s="317"/>
      <c r="X48" s="318" t="s">
        <v>217</v>
      </c>
      <c r="Y48" s="318"/>
    </row>
    <row r="49" spans="1:25" x14ac:dyDescent="0.2">
      <c r="A49" s="319" t="s">
        <v>36</v>
      </c>
      <c r="B49" s="320"/>
      <c r="C49" s="320"/>
      <c r="D49" s="320"/>
      <c r="E49" s="321" t="s">
        <v>62</v>
      </c>
      <c r="F49" s="322">
        <v>0</v>
      </c>
      <c r="G49" s="323">
        <v>0</v>
      </c>
      <c r="H49" s="324"/>
      <c r="I49" s="325"/>
      <c r="J49" s="323">
        <v>0</v>
      </c>
      <c r="K49" s="324"/>
      <c r="L49" s="325"/>
      <c r="M49" s="322">
        <v>113654.2</v>
      </c>
      <c r="N49" s="322">
        <v>113654.2</v>
      </c>
      <c r="O49" s="322">
        <v>113654.2</v>
      </c>
      <c r="P49" s="322">
        <v>24293.4</v>
      </c>
      <c r="Q49" s="322">
        <v>0</v>
      </c>
      <c r="R49" s="322">
        <v>0</v>
      </c>
      <c r="S49" s="322">
        <v>0</v>
      </c>
      <c r="T49" s="322"/>
      <c r="U49" s="322"/>
      <c r="V49" s="326"/>
      <c r="W49" s="317"/>
      <c r="X49" s="318" t="s">
        <v>218</v>
      </c>
      <c r="Y49" s="318"/>
    </row>
    <row r="50" spans="1:25" x14ac:dyDescent="0.2">
      <c r="A50" s="310" t="s">
        <v>63</v>
      </c>
      <c r="B50" s="307"/>
      <c r="C50" s="307"/>
      <c r="D50" s="311"/>
      <c r="E50" s="312" t="s">
        <v>219</v>
      </c>
      <c r="F50" s="313">
        <v>0</v>
      </c>
      <c r="G50" s="314">
        <v>0</v>
      </c>
      <c r="H50" s="314"/>
      <c r="I50" s="314"/>
      <c r="J50" s="314">
        <v>0</v>
      </c>
      <c r="K50" s="314"/>
      <c r="L50" s="314"/>
      <c r="M50" s="313">
        <v>1350</v>
      </c>
      <c r="N50" s="313">
        <v>1350</v>
      </c>
      <c r="O50" s="313">
        <v>1350</v>
      </c>
      <c r="P50" s="313">
        <v>0</v>
      </c>
      <c r="Q50" s="315">
        <v>0</v>
      </c>
      <c r="R50" s="313">
        <v>0</v>
      </c>
      <c r="S50" s="313">
        <v>0</v>
      </c>
      <c r="T50" s="313"/>
      <c r="U50" s="313"/>
      <c r="V50" s="316"/>
      <c r="W50" s="317"/>
      <c r="X50" s="318" t="s">
        <v>220</v>
      </c>
      <c r="Y50" s="318"/>
    </row>
    <row r="51" spans="1:25" x14ac:dyDescent="0.2">
      <c r="A51" s="319" t="s">
        <v>36</v>
      </c>
      <c r="B51" s="320"/>
      <c r="C51" s="320"/>
      <c r="D51" s="320"/>
      <c r="E51" s="321" t="s">
        <v>66</v>
      </c>
      <c r="F51" s="322">
        <v>0</v>
      </c>
      <c r="G51" s="323">
        <v>0</v>
      </c>
      <c r="H51" s="324"/>
      <c r="I51" s="325"/>
      <c r="J51" s="323">
        <v>0</v>
      </c>
      <c r="K51" s="324"/>
      <c r="L51" s="325"/>
      <c r="M51" s="322">
        <v>1350</v>
      </c>
      <c r="N51" s="322">
        <v>1350</v>
      </c>
      <c r="O51" s="322">
        <v>1350</v>
      </c>
      <c r="P51" s="322">
        <v>0</v>
      </c>
      <c r="Q51" s="322">
        <v>0</v>
      </c>
      <c r="R51" s="322">
        <v>0</v>
      </c>
      <c r="S51" s="322">
        <v>0</v>
      </c>
      <c r="T51" s="322"/>
      <c r="U51" s="322"/>
      <c r="V51" s="326"/>
      <c r="W51" s="317"/>
      <c r="X51" s="318" t="s">
        <v>221</v>
      </c>
      <c r="Y51" s="318"/>
    </row>
    <row r="52" spans="1:25" x14ac:dyDescent="0.2">
      <c r="A52" s="310" t="s">
        <v>38</v>
      </c>
      <c r="B52" s="307"/>
      <c r="C52" s="307"/>
      <c r="D52" s="311"/>
      <c r="E52" s="312" t="s">
        <v>222</v>
      </c>
      <c r="F52" s="313">
        <v>0</v>
      </c>
      <c r="G52" s="314">
        <v>0</v>
      </c>
      <c r="H52" s="314"/>
      <c r="I52" s="314"/>
      <c r="J52" s="314">
        <v>0</v>
      </c>
      <c r="K52" s="314"/>
      <c r="L52" s="314"/>
      <c r="M52" s="313">
        <v>60000</v>
      </c>
      <c r="N52" s="313">
        <v>60000</v>
      </c>
      <c r="O52" s="313">
        <v>60000</v>
      </c>
      <c r="P52" s="313">
        <v>0</v>
      </c>
      <c r="Q52" s="315">
        <v>0</v>
      </c>
      <c r="R52" s="313">
        <v>0</v>
      </c>
      <c r="S52" s="313">
        <v>0</v>
      </c>
      <c r="T52" s="313"/>
      <c r="U52" s="313"/>
      <c r="V52" s="316"/>
      <c r="W52" s="317"/>
      <c r="X52" s="318" t="s">
        <v>223</v>
      </c>
      <c r="Y52" s="318"/>
    </row>
    <row r="53" spans="1:25" x14ac:dyDescent="0.2">
      <c r="A53" s="310" t="s">
        <v>59</v>
      </c>
      <c r="B53" s="307"/>
      <c r="C53" s="307"/>
      <c r="D53" s="311"/>
      <c r="E53" s="312" t="s">
        <v>224</v>
      </c>
      <c r="F53" s="313">
        <v>0</v>
      </c>
      <c r="G53" s="314">
        <v>0</v>
      </c>
      <c r="H53" s="314"/>
      <c r="I53" s="314"/>
      <c r="J53" s="314">
        <v>0</v>
      </c>
      <c r="K53" s="314"/>
      <c r="L53" s="314"/>
      <c r="M53" s="313">
        <v>121000</v>
      </c>
      <c r="N53" s="313">
        <v>121000</v>
      </c>
      <c r="O53" s="313">
        <v>121000</v>
      </c>
      <c r="P53" s="313">
        <v>0</v>
      </c>
      <c r="Q53" s="315">
        <v>0</v>
      </c>
      <c r="R53" s="313">
        <v>0</v>
      </c>
      <c r="S53" s="313">
        <v>0</v>
      </c>
      <c r="T53" s="313"/>
      <c r="U53" s="313"/>
      <c r="V53" s="316"/>
      <c r="W53" s="317"/>
      <c r="X53" s="318" t="s">
        <v>225</v>
      </c>
      <c r="Y53" s="318"/>
    </row>
    <row r="54" spans="1:25" x14ac:dyDescent="0.2">
      <c r="A54" s="310" t="s">
        <v>45</v>
      </c>
      <c r="B54" s="307"/>
      <c r="C54" s="307"/>
      <c r="D54" s="311"/>
      <c r="E54" s="312" t="s">
        <v>222</v>
      </c>
      <c r="F54" s="313">
        <v>0</v>
      </c>
      <c r="G54" s="314">
        <v>0</v>
      </c>
      <c r="H54" s="314"/>
      <c r="I54" s="314"/>
      <c r="J54" s="314">
        <v>0</v>
      </c>
      <c r="K54" s="314"/>
      <c r="L54" s="314"/>
      <c r="M54" s="313">
        <v>186509.4</v>
      </c>
      <c r="N54" s="313">
        <v>186509.4</v>
      </c>
      <c r="O54" s="313">
        <v>186509.4</v>
      </c>
      <c r="P54" s="313">
        <v>0</v>
      </c>
      <c r="Q54" s="315">
        <v>0</v>
      </c>
      <c r="R54" s="313">
        <v>0</v>
      </c>
      <c r="S54" s="313">
        <v>0</v>
      </c>
      <c r="T54" s="313"/>
      <c r="U54" s="313"/>
      <c r="V54" s="316"/>
      <c r="W54" s="317"/>
      <c r="X54" s="318" t="s">
        <v>226</v>
      </c>
      <c r="Y54" s="318"/>
    </row>
    <row r="55" spans="1:25" x14ac:dyDescent="0.2">
      <c r="A55" s="310" t="s">
        <v>68</v>
      </c>
      <c r="B55" s="307"/>
      <c r="C55" s="307"/>
      <c r="D55" s="311"/>
      <c r="E55" s="312" t="s">
        <v>222</v>
      </c>
      <c r="F55" s="313">
        <v>0</v>
      </c>
      <c r="G55" s="314">
        <v>0</v>
      </c>
      <c r="H55" s="314"/>
      <c r="I55" s="314"/>
      <c r="J55" s="314">
        <v>0</v>
      </c>
      <c r="K55" s="314"/>
      <c r="L55" s="314"/>
      <c r="M55" s="313">
        <v>122500</v>
      </c>
      <c r="N55" s="313">
        <v>122500</v>
      </c>
      <c r="O55" s="313">
        <v>122500</v>
      </c>
      <c r="P55" s="313">
        <v>0</v>
      </c>
      <c r="Q55" s="315">
        <v>0</v>
      </c>
      <c r="R55" s="313">
        <v>0</v>
      </c>
      <c r="S55" s="313">
        <v>0</v>
      </c>
      <c r="T55" s="313"/>
      <c r="U55" s="313"/>
      <c r="V55" s="316"/>
      <c r="W55" s="317"/>
      <c r="X55" s="318" t="s">
        <v>227</v>
      </c>
      <c r="Y55" s="318"/>
    </row>
    <row r="56" spans="1:25" x14ac:dyDescent="0.2">
      <c r="A56" s="319" t="s">
        <v>36</v>
      </c>
      <c r="B56" s="320"/>
      <c r="C56" s="320"/>
      <c r="D56" s="320"/>
      <c r="E56" s="321" t="s">
        <v>70</v>
      </c>
      <c r="F56" s="322">
        <v>0</v>
      </c>
      <c r="G56" s="323">
        <v>0</v>
      </c>
      <c r="H56" s="324"/>
      <c r="I56" s="325"/>
      <c r="J56" s="323">
        <v>0</v>
      </c>
      <c r="K56" s="324"/>
      <c r="L56" s="325"/>
      <c r="M56" s="322">
        <v>490009.4</v>
      </c>
      <c r="N56" s="322">
        <v>490009.4</v>
      </c>
      <c r="O56" s="322">
        <v>490009.4</v>
      </c>
      <c r="P56" s="322">
        <v>0</v>
      </c>
      <c r="Q56" s="322">
        <v>0</v>
      </c>
      <c r="R56" s="322">
        <v>0</v>
      </c>
      <c r="S56" s="322">
        <v>0</v>
      </c>
      <c r="T56" s="322"/>
      <c r="U56" s="322"/>
      <c r="V56" s="326"/>
      <c r="W56" s="317"/>
      <c r="X56" s="318" t="s">
        <v>228</v>
      </c>
      <c r="Y56" s="318"/>
    </row>
    <row r="57" spans="1:25" x14ac:dyDescent="0.2">
      <c r="A57" s="310" t="s">
        <v>71</v>
      </c>
      <c r="B57" s="307"/>
      <c r="C57" s="307"/>
      <c r="D57" s="311"/>
      <c r="E57" s="312" t="s">
        <v>229</v>
      </c>
      <c r="F57" s="313">
        <v>0</v>
      </c>
      <c r="G57" s="314">
        <v>0</v>
      </c>
      <c r="H57" s="314"/>
      <c r="I57" s="314"/>
      <c r="J57" s="314">
        <v>0</v>
      </c>
      <c r="K57" s="314"/>
      <c r="L57" s="314"/>
      <c r="M57" s="313">
        <v>157000</v>
      </c>
      <c r="N57" s="313">
        <v>157000</v>
      </c>
      <c r="O57" s="313">
        <v>157000</v>
      </c>
      <c r="P57" s="313">
        <v>0</v>
      </c>
      <c r="Q57" s="315">
        <v>0</v>
      </c>
      <c r="R57" s="313">
        <v>0</v>
      </c>
      <c r="S57" s="313">
        <v>0</v>
      </c>
      <c r="T57" s="313"/>
      <c r="U57" s="313"/>
      <c r="V57" s="316"/>
      <c r="W57" s="317"/>
      <c r="X57" s="318" t="s">
        <v>230</v>
      </c>
      <c r="Y57" s="318"/>
    </row>
    <row r="58" spans="1:25" x14ac:dyDescent="0.2">
      <c r="A58" s="310" t="s">
        <v>38</v>
      </c>
      <c r="B58" s="307"/>
      <c r="C58" s="307"/>
      <c r="D58" s="311"/>
      <c r="E58" s="312" t="s">
        <v>229</v>
      </c>
      <c r="F58" s="313">
        <v>0</v>
      </c>
      <c r="G58" s="314">
        <v>0</v>
      </c>
      <c r="H58" s="314"/>
      <c r="I58" s="314"/>
      <c r="J58" s="314">
        <v>0</v>
      </c>
      <c r="K58" s="314"/>
      <c r="L58" s="314"/>
      <c r="M58" s="313">
        <v>465538.74</v>
      </c>
      <c r="N58" s="313">
        <v>465538.74</v>
      </c>
      <c r="O58" s="313">
        <v>465538.74</v>
      </c>
      <c r="P58" s="313">
        <v>0</v>
      </c>
      <c r="Q58" s="315">
        <v>0</v>
      </c>
      <c r="R58" s="313">
        <v>0</v>
      </c>
      <c r="S58" s="313">
        <v>0</v>
      </c>
      <c r="T58" s="313"/>
      <c r="U58" s="313"/>
      <c r="V58" s="316"/>
      <c r="W58" s="317"/>
      <c r="X58" s="318" t="s">
        <v>231</v>
      </c>
      <c r="Y58" s="318"/>
    </row>
    <row r="59" spans="1:25" x14ac:dyDescent="0.2">
      <c r="A59" s="310" t="s">
        <v>59</v>
      </c>
      <c r="B59" s="307"/>
      <c r="C59" s="307"/>
      <c r="D59" s="311"/>
      <c r="E59" s="312" t="s">
        <v>229</v>
      </c>
      <c r="F59" s="313">
        <v>0</v>
      </c>
      <c r="G59" s="314">
        <v>0</v>
      </c>
      <c r="H59" s="314"/>
      <c r="I59" s="314"/>
      <c r="J59" s="314">
        <v>0</v>
      </c>
      <c r="K59" s="314"/>
      <c r="L59" s="314"/>
      <c r="M59" s="313">
        <v>25000</v>
      </c>
      <c r="N59" s="313">
        <v>25000</v>
      </c>
      <c r="O59" s="313">
        <v>25000</v>
      </c>
      <c r="P59" s="313">
        <v>0</v>
      </c>
      <c r="Q59" s="315">
        <v>0</v>
      </c>
      <c r="R59" s="313">
        <v>0</v>
      </c>
      <c r="S59" s="313">
        <v>0</v>
      </c>
      <c r="T59" s="313"/>
      <c r="U59" s="313"/>
      <c r="V59" s="316"/>
      <c r="W59" s="317"/>
      <c r="X59" s="318" t="s">
        <v>232</v>
      </c>
      <c r="Y59" s="318"/>
    </row>
    <row r="60" spans="1:25" x14ac:dyDescent="0.2">
      <c r="A60" s="310" t="s">
        <v>45</v>
      </c>
      <c r="B60" s="307"/>
      <c r="C60" s="307"/>
      <c r="D60" s="311"/>
      <c r="E60" s="312" t="s">
        <v>229</v>
      </c>
      <c r="F60" s="313">
        <v>0</v>
      </c>
      <c r="G60" s="314">
        <v>0</v>
      </c>
      <c r="H60" s="314"/>
      <c r="I60" s="314"/>
      <c r="J60" s="314">
        <v>0</v>
      </c>
      <c r="K60" s="314"/>
      <c r="L60" s="314"/>
      <c r="M60" s="313">
        <v>142570.6</v>
      </c>
      <c r="N60" s="313">
        <v>142570.6</v>
      </c>
      <c r="O60" s="313">
        <v>142570.6</v>
      </c>
      <c r="P60" s="313">
        <v>702.25</v>
      </c>
      <c r="Q60" s="315">
        <v>0</v>
      </c>
      <c r="R60" s="313">
        <v>0</v>
      </c>
      <c r="S60" s="313">
        <v>0</v>
      </c>
      <c r="T60" s="313"/>
      <c r="U60" s="313"/>
      <c r="V60" s="316"/>
      <c r="W60" s="317"/>
      <c r="X60" s="318" t="s">
        <v>233</v>
      </c>
      <c r="Y60" s="318"/>
    </row>
    <row r="61" spans="1:25" x14ac:dyDescent="0.2">
      <c r="A61" s="310" t="s">
        <v>68</v>
      </c>
      <c r="B61" s="307"/>
      <c r="C61" s="307"/>
      <c r="D61" s="311"/>
      <c r="E61" s="312" t="s">
        <v>229</v>
      </c>
      <c r="F61" s="313">
        <v>0</v>
      </c>
      <c r="G61" s="314">
        <v>0</v>
      </c>
      <c r="H61" s="314"/>
      <c r="I61" s="314"/>
      <c r="J61" s="314">
        <v>0</v>
      </c>
      <c r="K61" s="314"/>
      <c r="L61" s="314"/>
      <c r="M61" s="313">
        <v>102500</v>
      </c>
      <c r="N61" s="313">
        <v>102500</v>
      </c>
      <c r="O61" s="313">
        <v>102500</v>
      </c>
      <c r="P61" s="313">
        <v>0</v>
      </c>
      <c r="Q61" s="315">
        <v>0</v>
      </c>
      <c r="R61" s="313">
        <v>0</v>
      </c>
      <c r="S61" s="313">
        <v>0</v>
      </c>
      <c r="T61" s="313"/>
      <c r="U61" s="313"/>
      <c r="V61" s="316"/>
      <c r="W61" s="317"/>
      <c r="X61" s="318" t="s">
        <v>234</v>
      </c>
      <c r="Y61" s="318"/>
    </row>
    <row r="62" spans="1:25" x14ac:dyDescent="0.2">
      <c r="A62" s="310" t="s">
        <v>68</v>
      </c>
      <c r="B62" s="307"/>
      <c r="C62" s="307"/>
      <c r="D62" s="311"/>
      <c r="E62" s="312" t="s">
        <v>235</v>
      </c>
      <c r="F62" s="313">
        <v>0</v>
      </c>
      <c r="G62" s="314">
        <v>0</v>
      </c>
      <c r="H62" s="314"/>
      <c r="I62" s="314"/>
      <c r="J62" s="314">
        <v>0</v>
      </c>
      <c r="K62" s="314"/>
      <c r="L62" s="314"/>
      <c r="M62" s="313">
        <v>150000</v>
      </c>
      <c r="N62" s="313">
        <v>150000</v>
      </c>
      <c r="O62" s="313">
        <v>150000</v>
      </c>
      <c r="P62" s="313">
        <v>0</v>
      </c>
      <c r="Q62" s="315">
        <v>0</v>
      </c>
      <c r="R62" s="313">
        <v>0</v>
      </c>
      <c r="S62" s="313">
        <v>0</v>
      </c>
      <c r="T62" s="313"/>
      <c r="U62" s="313"/>
      <c r="V62" s="316"/>
      <c r="W62" s="317"/>
      <c r="X62" s="318" t="s">
        <v>236</v>
      </c>
      <c r="Y62" s="318"/>
    </row>
    <row r="63" spans="1:25" x14ac:dyDescent="0.2">
      <c r="A63" s="310" t="s">
        <v>63</v>
      </c>
      <c r="B63" s="307"/>
      <c r="C63" s="307"/>
      <c r="D63" s="311"/>
      <c r="E63" s="312" t="s">
        <v>229</v>
      </c>
      <c r="F63" s="313">
        <v>0</v>
      </c>
      <c r="G63" s="314">
        <v>0</v>
      </c>
      <c r="H63" s="314"/>
      <c r="I63" s="314"/>
      <c r="J63" s="314">
        <v>0</v>
      </c>
      <c r="K63" s="314"/>
      <c r="L63" s="314"/>
      <c r="M63" s="313">
        <v>62602.8</v>
      </c>
      <c r="N63" s="313">
        <v>62602.8</v>
      </c>
      <c r="O63" s="313">
        <v>62602.8</v>
      </c>
      <c r="P63" s="313">
        <v>0</v>
      </c>
      <c r="Q63" s="315">
        <v>0</v>
      </c>
      <c r="R63" s="313">
        <v>0</v>
      </c>
      <c r="S63" s="313">
        <v>0</v>
      </c>
      <c r="T63" s="313"/>
      <c r="U63" s="313"/>
      <c r="V63" s="316"/>
      <c r="W63" s="317"/>
      <c r="X63" s="318" t="s">
        <v>237</v>
      </c>
      <c r="Y63" s="318"/>
    </row>
    <row r="64" spans="1:25" x14ac:dyDescent="0.2">
      <c r="A64" s="310" t="s">
        <v>73</v>
      </c>
      <c r="B64" s="307"/>
      <c r="C64" s="307"/>
      <c r="D64" s="311"/>
      <c r="E64" s="312" t="s">
        <v>229</v>
      </c>
      <c r="F64" s="313">
        <v>0</v>
      </c>
      <c r="G64" s="314">
        <v>0</v>
      </c>
      <c r="H64" s="314"/>
      <c r="I64" s="314"/>
      <c r="J64" s="314">
        <v>0</v>
      </c>
      <c r="K64" s="314"/>
      <c r="L64" s="314"/>
      <c r="M64" s="313">
        <v>16297.2</v>
      </c>
      <c r="N64" s="313">
        <v>16297.2</v>
      </c>
      <c r="O64" s="313">
        <v>16297.2</v>
      </c>
      <c r="P64" s="313">
        <v>0</v>
      </c>
      <c r="Q64" s="315">
        <v>0</v>
      </c>
      <c r="R64" s="313">
        <v>0</v>
      </c>
      <c r="S64" s="313">
        <v>0</v>
      </c>
      <c r="T64" s="313"/>
      <c r="U64" s="313"/>
      <c r="V64" s="316"/>
      <c r="W64" s="317"/>
      <c r="X64" s="318" t="s">
        <v>238</v>
      </c>
      <c r="Y64" s="318"/>
    </row>
    <row r="65" spans="1:25" x14ac:dyDescent="0.2">
      <c r="A65" s="319" t="s">
        <v>36</v>
      </c>
      <c r="B65" s="320"/>
      <c r="C65" s="320"/>
      <c r="D65" s="320"/>
      <c r="E65" s="321" t="s">
        <v>74</v>
      </c>
      <c r="F65" s="322">
        <v>0</v>
      </c>
      <c r="G65" s="323">
        <v>0</v>
      </c>
      <c r="H65" s="324"/>
      <c r="I65" s="325"/>
      <c r="J65" s="323">
        <v>0</v>
      </c>
      <c r="K65" s="324"/>
      <c r="L65" s="325"/>
      <c r="M65" s="322">
        <v>1121509.3400000001</v>
      </c>
      <c r="N65" s="322">
        <v>1121509.3400000001</v>
      </c>
      <c r="O65" s="322">
        <v>1121509.3400000001</v>
      </c>
      <c r="P65" s="322">
        <v>702.25</v>
      </c>
      <c r="Q65" s="322">
        <v>0</v>
      </c>
      <c r="R65" s="322">
        <v>0</v>
      </c>
      <c r="S65" s="322">
        <v>0</v>
      </c>
      <c r="T65" s="322"/>
      <c r="U65" s="322"/>
      <c r="V65" s="326"/>
      <c r="W65" s="317"/>
      <c r="X65" s="318" t="s">
        <v>239</v>
      </c>
      <c r="Y65" s="318"/>
    </row>
    <row r="66" spans="1:25" x14ac:dyDescent="0.2">
      <c r="A66" s="310" t="s">
        <v>75</v>
      </c>
      <c r="B66" s="307"/>
      <c r="C66" s="307"/>
      <c r="D66" s="311"/>
      <c r="E66" s="312" t="s">
        <v>240</v>
      </c>
      <c r="F66" s="313">
        <v>0</v>
      </c>
      <c r="G66" s="314">
        <v>0</v>
      </c>
      <c r="H66" s="314"/>
      <c r="I66" s="314"/>
      <c r="J66" s="314">
        <v>0</v>
      </c>
      <c r="K66" s="314"/>
      <c r="L66" s="314"/>
      <c r="M66" s="313">
        <v>28000</v>
      </c>
      <c r="N66" s="313">
        <v>28000</v>
      </c>
      <c r="O66" s="313">
        <v>28000</v>
      </c>
      <c r="P66" s="313">
        <v>0</v>
      </c>
      <c r="Q66" s="315">
        <v>0</v>
      </c>
      <c r="R66" s="313">
        <v>0</v>
      </c>
      <c r="S66" s="313">
        <v>0</v>
      </c>
      <c r="T66" s="313"/>
      <c r="U66" s="313"/>
      <c r="V66" s="316"/>
      <c r="W66" s="317"/>
      <c r="X66" s="318" t="s">
        <v>241</v>
      </c>
      <c r="Y66" s="318"/>
    </row>
    <row r="67" spans="1:25" x14ac:dyDescent="0.2">
      <c r="A67" s="310" t="s">
        <v>77</v>
      </c>
      <c r="B67" s="307"/>
      <c r="C67" s="307"/>
      <c r="D67" s="311"/>
      <c r="E67" s="312" t="s">
        <v>240</v>
      </c>
      <c r="F67" s="313">
        <v>0</v>
      </c>
      <c r="G67" s="314">
        <v>0</v>
      </c>
      <c r="H67" s="314"/>
      <c r="I67" s="314"/>
      <c r="J67" s="314">
        <v>0</v>
      </c>
      <c r="K67" s="314"/>
      <c r="L67" s="314"/>
      <c r="M67" s="313">
        <v>427696</v>
      </c>
      <c r="N67" s="313">
        <v>427696</v>
      </c>
      <c r="O67" s="313">
        <v>427696</v>
      </c>
      <c r="P67" s="313">
        <v>0</v>
      </c>
      <c r="Q67" s="315">
        <v>0</v>
      </c>
      <c r="R67" s="313">
        <v>0</v>
      </c>
      <c r="S67" s="313">
        <v>0</v>
      </c>
      <c r="T67" s="313"/>
      <c r="U67" s="313"/>
      <c r="V67" s="316"/>
      <c r="W67" s="317"/>
      <c r="X67" s="318" t="s">
        <v>242</v>
      </c>
      <c r="Y67" s="318"/>
    </row>
    <row r="68" spans="1:25" x14ac:dyDescent="0.2">
      <c r="A68" s="319" t="s">
        <v>36</v>
      </c>
      <c r="B68" s="320"/>
      <c r="C68" s="320"/>
      <c r="D68" s="320"/>
      <c r="E68" s="321" t="s">
        <v>78</v>
      </c>
      <c r="F68" s="322">
        <v>0</v>
      </c>
      <c r="G68" s="323">
        <v>0</v>
      </c>
      <c r="H68" s="324"/>
      <c r="I68" s="325"/>
      <c r="J68" s="323">
        <v>0</v>
      </c>
      <c r="K68" s="324"/>
      <c r="L68" s="325"/>
      <c r="M68" s="322">
        <v>455696</v>
      </c>
      <c r="N68" s="322">
        <v>455696</v>
      </c>
      <c r="O68" s="322">
        <v>455696</v>
      </c>
      <c r="P68" s="322">
        <v>0</v>
      </c>
      <c r="Q68" s="322">
        <v>0</v>
      </c>
      <c r="R68" s="322">
        <v>0</v>
      </c>
      <c r="S68" s="322">
        <v>0</v>
      </c>
      <c r="T68" s="322"/>
      <c r="U68" s="322"/>
      <c r="V68" s="326"/>
      <c r="W68" s="317"/>
      <c r="X68" s="318" t="s">
        <v>243</v>
      </c>
      <c r="Y68" s="318"/>
    </row>
    <row r="69" spans="1:25" x14ac:dyDescent="0.2">
      <c r="A69" s="310" t="s">
        <v>51</v>
      </c>
      <c r="B69" s="307"/>
      <c r="C69" s="307"/>
      <c r="D69" s="311"/>
      <c r="E69" s="312" t="s">
        <v>244</v>
      </c>
      <c r="F69" s="313">
        <v>0</v>
      </c>
      <c r="G69" s="314">
        <v>0</v>
      </c>
      <c r="H69" s="314"/>
      <c r="I69" s="314"/>
      <c r="J69" s="314">
        <v>0</v>
      </c>
      <c r="K69" s="314"/>
      <c r="L69" s="314"/>
      <c r="M69" s="313">
        <v>24825.22</v>
      </c>
      <c r="N69" s="313">
        <v>24825.22</v>
      </c>
      <c r="O69" s="313">
        <v>22867.68</v>
      </c>
      <c r="P69" s="313">
        <v>3533.89</v>
      </c>
      <c r="Q69" s="315">
        <v>1957.54</v>
      </c>
      <c r="R69" s="313">
        <v>0</v>
      </c>
      <c r="S69" s="313">
        <v>0</v>
      </c>
      <c r="T69" s="313"/>
      <c r="U69" s="313"/>
      <c r="V69" s="316"/>
      <c r="W69" s="317"/>
      <c r="X69" s="318" t="s">
        <v>245</v>
      </c>
      <c r="Y69" s="318"/>
    </row>
    <row r="70" spans="1:25" x14ac:dyDescent="0.2">
      <c r="A70" s="319" t="s">
        <v>36</v>
      </c>
      <c r="B70" s="320"/>
      <c r="C70" s="320"/>
      <c r="D70" s="320"/>
      <c r="E70" s="321" t="s">
        <v>80</v>
      </c>
      <c r="F70" s="322">
        <v>0</v>
      </c>
      <c r="G70" s="323">
        <v>0</v>
      </c>
      <c r="H70" s="324"/>
      <c r="I70" s="325"/>
      <c r="J70" s="323">
        <v>0</v>
      </c>
      <c r="K70" s="324"/>
      <c r="L70" s="325"/>
      <c r="M70" s="322">
        <v>24825.22</v>
      </c>
      <c r="N70" s="322">
        <v>24825.22</v>
      </c>
      <c r="O70" s="322">
        <v>22867.68</v>
      </c>
      <c r="P70" s="322">
        <v>3533.89</v>
      </c>
      <c r="Q70" s="322">
        <v>1957.54</v>
      </c>
      <c r="R70" s="322">
        <v>0</v>
      </c>
      <c r="S70" s="322">
        <v>0</v>
      </c>
      <c r="T70" s="322"/>
      <c r="U70" s="322"/>
      <c r="V70" s="326"/>
      <c r="W70" s="317"/>
      <c r="X70" s="318" t="s">
        <v>246</v>
      </c>
      <c r="Y70" s="318"/>
    </row>
    <row r="71" spans="1:25" ht="35.700000000000003" customHeight="1" x14ac:dyDescent="0.45">
      <c r="A71" s="327" t="s">
        <v>178</v>
      </c>
      <c r="B71" s="328"/>
      <c r="C71" s="328"/>
      <c r="D71" s="328"/>
      <c r="E71" s="329" t="s">
        <v>114</v>
      </c>
      <c r="F71" s="330">
        <v>677.71</v>
      </c>
      <c r="G71" s="331">
        <v>0</v>
      </c>
      <c r="H71" s="332"/>
      <c r="I71" s="333"/>
      <c r="J71" s="331">
        <v>0</v>
      </c>
      <c r="K71" s="332"/>
      <c r="L71" s="333"/>
      <c r="M71" s="330">
        <v>24402228.309999999</v>
      </c>
      <c r="N71" s="330">
        <v>24402228.309999999</v>
      </c>
      <c r="O71" s="330">
        <v>23840048.489999998</v>
      </c>
      <c r="P71" s="330">
        <v>2617355.41</v>
      </c>
      <c r="Q71" s="330">
        <v>562857.53</v>
      </c>
      <c r="R71" s="330">
        <v>0</v>
      </c>
      <c r="S71" s="330">
        <v>0</v>
      </c>
      <c r="T71" s="330">
        <v>677.71</v>
      </c>
      <c r="U71" s="330">
        <v>0</v>
      </c>
      <c r="V71" s="334">
        <v>0</v>
      </c>
      <c r="W71" s="317"/>
      <c r="X71" s="335" t="s">
        <v>247</v>
      </c>
      <c r="Y71" s="318"/>
    </row>
    <row r="72" spans="1:25" x14ac:dyDescent="0.2">
      <c r="A72" s="310" t="s">
        <v>48</v>
      </c>
      <c r="B72" s="307"/>
      <c r="C72" s="307"/>
      <c r="D72" s="311"/>
      <c r="E72" s="312" t="s">
        <v>248</v>
      </c>
      <c r="F72" s="313">
        <v>0</v>
      </c>
      <c r="G72" s="314">
        <v>0</v>
      </c>
      <c r="H72" s="314"/>
      <c r="I72" s="314"/>
      <c r="J72" s="314">
        <v>0</v>
      </c>
      <c r="K72" s="314"/>
      <c r="L72" s="314"/>
      <c r="M72" s="313">
        <v>112075</v>
      </c>
      <c r="N72" s="313">
        <v>0</v>
      </c>
      <c r="O72" s="313">
        <v>112075</v>
      </c>
      <c r="P72" s="313">
        <v>0</v>
      </c>
      <c r="Q72" s="315">
        <v>0</v>
      </c>
      <c r="R72" s="313">
        <v>0</v>
      </c>
      <c r="S72" s="313">
        <v>0</v>
      </c>
      <c r="T72" s="313"/>
      <c r="U72" s="313"/>
      <c r="V72" s="316"/>
      <c r="W72" s="317"/>
      <c r="X72" s="318" t="s">
        <v>249</v>
      </c>
      <c r="Y72" s="318"/>
    </row>
    <row r="73" spans="1:25" x14ac:dyDescent="0.2">
      <c r="A73" s="310" t="s">
        <v>51</v>
      </c>
      <c r="B73" s="307"/>
      <c r="C73" s="307"/>
      <c r="D73" s="311"/>
      <c r="E73" s="312" t="s">
        <v>248</v>
      </c>
      <c r="F73" s="313">
        <v>22252</v>
      </c>
      <c r="G73" s="314">
        <v>0</v>
      </c>
      <c r="H73" s="314"/>
      <c r="I73" s="314"/>
      <c r="J73" s="314">
        <v>0</v>
      </c>
      <c r="K73" s="314"/>
      <c r="L73" s="314"/>
      <c r="M73" s="313">
        <v>2297262</v>
      </c>
      <c r="N73" s="313">
        <v>0</v>
      </c>
      <c r="O73" s="313">
        <v>2283402.67</v>
      </c>
      <c r="P73" s="313">
        <v>0</v>
      </c>
      <c r="Q73" s="315">
        <v>36111.33</v>
      </c>
      <c r="R73" s="313">
        <v>0</v>
      </c>
      <c r="S73" s="313">
        <v>0</v>
      </c>
      <c r="T73" s="313"/>
      <c r="U73" s="313"/>
      <c r="V73" s="316"/>
      <c r="W73" s="317"/>
      <c r="X73" s="318" t="s">
        <v>250</v>
      </c>
      <c r="Y73" s="318"/>
    </row>
    <row r="74" spans="1:25" x14ac:dyDescent="0.2">
      <c r="A74" s="319" t="s">
        <v>36</v>
      </c>
      <c r="B74" s="320"/>
      <c r="C74" s="320"/>
      <c r="D74" s="320"/>
      <c r="E74" s="321" t="s">
        <v>83</v>
      </c>
      <c r="F74" s="322">
        <v>22252</v>
      </c>
      <c r="G74" s="323">
        <v>0</v>
      </c>
      <c r="H74" s="324"/>
      <c r="I74" s="325"/>
      <c r="J74" s="323">
        <v>0</v>
      </c>
      <c r="K74" s="324"/>
      <c r="L74" s="325"/>
      <c r="M74" s="322">
        <v>2409337</v>
      </c>
      <c r="N74" s="322">
        <v>0</v>
      </c>
      <c r="O74" s="322">
        <v>2395477.67</v>
      </c>
      <c r="P74" s="322">
        <v>0</v>
      </c>
      <c r="Q74" s="322">
        <v>36111.33</v>
      </c>
      <c r="R74" s="322">
        <v>0</v>
      </c>
      <c r="S74" s="322">
        <v>0</v>
      </c>
      <c r="T74" s="322"/>
      <c r="U74" s="322"/>
      <c r="V74" s="326"/>
      <c r="W74" s="317"/>
      <c r="X74" s="318" t="s">
        <v>251</v>
      </c>
      <c r="Y74" s="318"/>
    </row>
    <row r="75" spans="1:25" x14ac:dyDescent="0.2">
      <c r="A75" s="310" t="s">
        <v>84</v>
      </c>
      <c r="B75" s="307"/>
      <c r="C75" s="307"/>
      <c r="D75" s="311"/>
      <c r="E75" s="312" t="s">
        <v>252</v>
      </c>
      <c r="F75" s="313">
        <v>0</v>
      </c>
      <c r="G75" s="314">
        <v>0</v>
      </c>
      <c r="H75" s="314"/>
      <c r="I75" s="314"/>
      <c r="J75" s="314">
        <v>0</v>
      </c>
      <c r="K75" s="314"/>
      <c r="L75" s="314"/>
      <c r="M75" s="313">
        <v>-1313.66</v>
      </c>
      <c r="N75" s="313">
        <v>0</v>
      </c>
      <c r="O75" s="313">
        <v>-1313.66</v>
      </c>
      <c r="P75" s="313">
        <v>0</v>
      </c>
      <c r="Q75" s="315">
        <v>0</v>
      </c>
      <c r="R75" s="313">
        <v>0</v>
      </c>
      <c r="S75" s="313">
        <v>0</v>
      </c>
      <c r="T75" s="313"/>
      <c r="U75" s="313"/>
      <c r="V75" s="316"/>
      <c r="W75" s="317"/>
      <c r="X75" s="318" t="s">
        <v>253</v>
      </c>
      <c r="Y75" s="318"/>
    </row>
    <row r="76" spans="1:25" x14ac:dyDescent="0.2">
      <c r="A76" s="319" t="s">
        <v>36</v>
      </c>
      <c r="B76" s="320"/>
      <c r="C76" s="320"/>
      <c r="D76" s="320"/>
      <c r="E76" s="321" t="s">
        <v>86</v>
      </c>
      <c r="F76" s="322">
        <v>0</v>
      </c>
      <c r="G76" s="323">
        <v>0</v>
      </c>
      <c r="H76" s="324"/>
      <c r="I76" s="325"/>
      <c r="J76" s="323">
        <v>0</v>
      </c>
      <c r="K76" s="324"/>
      <c r="L76" s="325"/>
      <c r="M76" s="322">
        <v>-1313.66</v>
      </c>
      <c r="N76" s="322">
        <v>0</v>
      </c>
      <c r="O76" s="322">
        <v>-1313.66</v>
      </c>
      <c r="P76" s="322">
        <v>0</v>
      </c>
      <c r="Q76" s="322">
        <v>0</v>
      </c>
      <c r="R76" s="322">
        <v>0</v>
      </c>
      <c r="S76" s="322">
        <v>0</v>
      </c>
      <c r="T76" s="322"/>
      <c r="U76" s="322"/>
      <c r="V76" s="326"/>
      <c r="W76" s="317"/>
      <c r="X76" s="318" t="s">
        <v>254</v>
      </c>
      <c r="Y76" s="318"/>
    </row>
    <row r="77" spans="1:25" x14ac:dyDescent="0.2">
      <c r="A77" s="310" t="s">
        <v>87</v>
      </c>
      <c r="B77" s="307"/>
      <c r="C77" s="307"/>
      <c r="D77" s="311"/>
      <c r="E77" s="312" t="s">
        <v>255</v>
      </c>
      <c r="F77" s="313">
        <v>0</v>
      </c>
      <c r="G77" s="314">
        <v>0</v>
      </c>
      <c r="H77" s="314"/>
      <c r="I77" s="314"/>
      <c r="J77" s="314">
        <v>0</v>
      </c>
      <c r="K77" s="314"/>
      <c r="L77" s="314"/>
      <c r="M77" s="313">
        <v>51749.120000000003</v>
      </c>
      <c r="N77" s="313">
        <v>0</v>
      </c>
      <c r="O77" s="313">
        <v>51749.120000000003</v>
      </c>
      <c r="P77" s="313">
        <v>0</v>
      </c>
      <c r="Q77" s="315">
        <v>0</v>
      </c>
      <c r="R77" s="313">
        <v>0</v>
      </c>
      <c r="S77" s="313">
        <v>0</v>
      </c>
      <c r="T77" s="313"/>
      <c r="U77" s="313"/>
      <c r="V77" s="316"/>
      <c r="W77" s="317"/>
      <c r="X77" s="318" t="s">
        <v>256</v>
      </c>
      <c r="Y77" s="318"/>
    </row>
    <row r="78" spans="1:25" x14ac:dyDescent="0.2">
      <c r="A78" s="310" t="s">
        <v>84</v>
      </c>
      <c r="B78" s="307"/>
      <c r="C78" s="307"/>
      <c r="D78" s="311"/>
      <c r="E78" s="312" t="s">
        <v>255</v>
      </c>
      <c r="F78" s="313">
        <v>83.46</v>
      </c>
      <c r="G78" s="314">
        <v>0</v>
      </c>
      <c r="H78" s="314"/>
      <c r="I78" s="314"/>
      <c r="J78" s="314">
        <v>0</v>
      </c>
      <c r="K78" s="314"/>
      <c r="L78" s="314"/>
      <c r="M78" s="313">
        <v>37699.800000000003</v>
      </c>
      <c r="N78" s="313">
        <v>0</v>
      </c>
      <c r="O78" s="313">
        <v>37783.26</v>
      </c>
      <c r="P78" s="313">
        <v>0</v>
      </c>
      <c r="Q78" s="315">
        <v>0</v>
      </c>
      <c r="R78" s="313">
        <v>0</v>
      </c>
      <c r="S78" s="313">
        <v>0</v>
      </c>
      <c r="T78" s="313"/>
      <c r="U78" s="313"/>
      <c r="V78" s="316"/>
      <c r="W78" s="317"/>
      <c r="X78" s="318" t="s">
        <v>257</v>
      </c>
      <c r="Y78" s="318"/>
    </row>
    <row r="79" spans="1:25" x14ac:dyDescent="0.2">
      <c r="A79" s="319" t="s">
        <v>36</v>
      </c>
      <c r="B79" s="320"/>
      <c r="C79" s="320"/>
      <c r="D79" s="320"/>
      <c r="E79" s="321" t="s">
        <v>89</v>
      </c>
      <c r="F79" s="322">
        <v>83.46</v>
      </c>
      <c r="G79" s="323">
        <v>0</v>
      </c>
      <c r="H79" s="324"/>
      <c r="I79" s="325"/>
      <c r="J79" s="323">
        <v>0</v>
      </c>
      <c r="K79" s="324"/>
      <c r="L79" s="325"/>
      <c r="M79" s="322">
        <v>89448.92</v>
      </c>
      <c r="N79" s="322">
        <v>0</v>
      </c>
      <c r="O79" s="322">
        <v>89532.38</v>
      </c>
      <c r="P79" s="322">
        <v>0</v>
      </c>
      <c r="Q79" s="322">
        <v>0</v>
      </c>
      <c r="R79" s="322">
        <v>0</v>
      </c>
      <c r="S79" s="322">
        <v>0</v>
      </c>
      <c r="T79" s="322"/>
      <c r="U79" s="322"/>
      <c r="V79" s="326"/>
      <c r="W79" s="317"/>
      <c r="X79" s="318" t="s">
        <v>258</v>
      </c>
      <c r="Y79" s="318"/>
    </row>
    <row r="80" spans="1:25" x14ac:dyDescent="0.2">
      <c r="A80" s="310" t="s">
        <v>84</v>
      </c>
      <c r="B80" s="307"/>
      <c r="C80" s="307"/>
      <c r="D80" s="311"/>
      <c r="E80" s="312" t="s">
        <v>259</v>
      </c>
      <c r="F80" s="313">
        <v>26627.119999999999</v>
      </c>
      <c r="G80" s="314">
        <v>0</v>
      </c>
      <c r="H80" s="314"/>
      <c r="I80" s="314"/>
      <c r="J80" s="314">
        <v>0</v>
      </c>
      <c r="K80" s="314"/>
      <c r="L80" s="314"/>
      <c r="M80" s="313">
        <v>1332.49</v>
      </c>
      <c r="N80" s="313">
        <v>0</v>
      </c>
      <c r="O80" s="313">
        <v>27959.61</v>
      </c>
      <c r="P80" s="313">
        <v>0</v>
      </c>
      <c r="Q80" s="315">
        <v>0</v>
      </c>
      <c r="R80" s="313">
        <v>0</v>
      </c>
      <c r="S80" s="313">
        <v>0</v>
      </c>
      <c r="T80" s="313"/>
      <c r="U80" s="313"/>
      <c r="V80" s="316"/>
      <c r="W80" s="317"/>
      <c r="X80" s="318" t="s">
        <v>260</v>
      </c>
      <c r="Y80" s="318"/>
    </row>
    <row r="81" spans="1:25" x14ac:dyDescent="0.2">
      <c r="A81" s="319" t="s">
        <v>36</v>
      </c>
      <c r="B81" s="320"/>
      <c r="C81" s="320"/>
      <c r="D81" s="320"/>
      <c r="E81" s="321" t="s">
        <v>91</v>
      </c>
      <c r="F81" s="322">
        <v>26627.119999999999</v>
      </c>
      <c r="G81" s="323">
        <v>0</v>
      </c>
      <c r="H81" s="324"/>
      <c r="I81" s="325"/>
      <c r="J81" s="323">
        <v>0</v>
      </c>
      <c r="K81" s="324"/>
      <c r="L81" s="325"/>
      <c r="M81" s="322">
        <v>1332.49</v>
      </c>
      <c r="N81" s="322">
        <v>0</v>
      </c>
      <c r="O81" s="322">
        <v>27959.61</v>
      </c>
      <c r="P81" s="322">
        <v>0</v>
      </c>
      <c r="Q81" s="322">
        <v>0</v>
      </c>
      <c r="R81" s="322">
        <v>0</v>
      </c>
      <c r="S81" s="322">
        <v>0</v>
      </c>
      <c r="T81" s="322"/>
      <c r="U81" s="322"/>
      <c r="V81" s="326"/>
      <c r="W81" s="317"/>
      <c r="X81" s="318" t="s">
        <v>261</v>
      </c>
      <c r="Y81" s="318"/>
    </row>
    <row r="82" spans="1:25" x14ac:dyDescent="0.2">
      <c r="A82" s="310" t="s">
        <v>84</v>
      </c>
      <c r="B82" s="307"/>
      <c r="C82" s="307"/>
      <c r="D82" s="311"/>
      <c r="E82" s="312" t="s">
        <v>262</v>
      </c>
      <c r="F82" s="313">
        <v>123880.95</v>
      </c>
      <c r="G82" s="314">
        <v>0</v>
      </c>
      <c r="H82" s="314"/>
      <c r="I82" s="314"/>
      <c r="J82" s="314">
        <v>0</v>
      </c>
      <c r="K82" s="314"/>
      <c r="L82" s="314"/>
      <c r="M82" s="313">
        <v>0</v>
      </c>
      <c r="N82" s="313">
        <v>0</v>
      </c>
      <c r="O82" s="313">
        <v>123880.95</v>
      </c>
      <c r="P82" s="313">
        <v>0</v>
      </c>
      <c r="Q82" s="315">
        <v>0</v>
      </c>
      <c r="R82" s="313">
        <v>0</v>
      </c>
      <c r="S82" s="313">
        <v>0</v>
      </c>
      <c r="T82" s="313"/>
      <c r="U82" s="313"/>
      <c r="V82" s="316"/>
      <c r="W82" s="317"/>
      <c r="X82" s="318" t="s">
        <v>263</v>
      </c>
      <c r="Y82" s="318"/>
    </row>
    <row r="83" spans="1:25" x14ac:dyDescent="0.2">
      <c r="A83" s="319" t="s">
        <v>36</v>
      </c>
      <c r="B83" s="320"/>
      <c r="C83" s="320"/>
      <c r="D83" s="320"/>
      <c r="E83" s="321" t="s">
        <v>93</v>
      </c>
      <c r="F83" s="322">
        <v>123880.95</v>
      </c>
      <c r="G83" s="323">
        <v>0</v>
      </c>
      <c r="H83" s="324"/>
      <c r="I83" s="325"/>
      <c r="J83" s="323">
        <v>0</v>
      </c>
      <c r="K83" s="324"/>
      <c r="L83" s="325"/>
      <c r="M83" s="322">
        <v>0</v>
      </c>
      <c r="N83" s="322">
        <v>0</v>
      </c>
      <c r="O83" s="322">
        <v>123880.95</v>
      </c>
      <c r="P83" s="322">
        <v>0</v>
      </c>
      <c r="Q83" s="322">
        <v>0</v>
      </c>
      <c r="R83" s="322">
        <v>0</v>
      </c>
      <c r="S83" s="322">
        <v>0</v>
      </c>
      <c r="T83" s="322"/>
      <c r="U83" s="322"/>
      <c r="V83" s="326"/>
      <c r="W83" s="317"/>
      <c r="X83" s="318" t="s">
        <v>264</v>
      </c>
      <c r="Y83" s="318"/>
    </row>
    <row r="84" spans="1:25" x14ac:dyDescent="0.2">
      <c r="A84" s="310" t="s">
        <v>94</v>
      </c>
      <c r="B84" s="307"/>
      <c r="C84" s="307"/>
      <c r="D84" s="311"/>
      <c r="E84" s="312" t="s">
        <v>265</v>
      </c>
      <c r="F84" s="313">
        <v>0</v>
      </c>
      <c r="G84" s="314">
        <v>0</v>
      </c>
      <c r="H84" s="314"/>
      <c r="I84" s="314"/>
      <c r="J84" s="314">
        <v>0</v>
      </c>
      <c r="K84" s="314"/>
      <c r="L84" s="314"/>
      <c r="M84" s="313">
        <v>1240601</v>
      </c>
      <c r="N84" s="313">
        <v>0</v>
      </c>
      <c r="O84" s="313">
        <v>1240601</v>
      </c>
      <c r="P84" s="313">
        <v>0</v>
      </c>
      <c r="Q84" s="315">
        <v>0</v>
      </c>
      <c r="R84" s="313">
        <v>0</v>
      </c>
      <c r="S84" s="313">
        <v>0</v>
      </c>
      <c r="T84" s="313"/>
      <c r="U84" s="313"/>
      <c r="V84" s="316"/>
      <c r="W84" s="317"/>
      <c r="X84" s="318" t="s">
        <v>266</v>
      </c>
      <c r="Y84" s="318"/>
    </row>
    <row r="85" spans="1:25" x14ac:dyDescent="0.2">
      <c r="A85" s="319" t="s">
        <v>36</v>
      </c>
      <c r="B85" s="320"/>
      <c r="C85" s="320"/>
      <c r="D85" s="320"/>
      <c r="E85" s="321" t="s">
        <v>96</v>
      </c>
      <c r="F85" s="322">
        <v>0</v>
      </c>
      <c r="G85" s="323">
        <v>0</v>
      </c>
      <c r="H85" s="324"/>
      <c r="I85" s="325"/>
      <c r="J85" s="323">
        <v>0</v>
      </c>
      <c r="K85" s="324"/>
      <c r="L85" s="325"/>
      <c r="M85" s="322">
        <v>1240601</v>
      </c>
      <c r="N85" s="322">
        <v>0</v>
      </c>
      <c r="O85" s="322">
        <v>1240601</v>
      </c>
      <c r="P85" s="322">
        <v>0</v>
      </c>
      <c r="Q85" s="322">
        <v>0</v>
      </c>
      <c r="R85" s="322">
        <v>0</v>
      </c>
      <c r="S85" s="322">
        <v>0</v>
      </c>
      <c r="T85" s="322"/>
      <c r="U85" s="322"/>
      <c r="V85" s="326"/>
      <c r="W85" s="317"/>
      <c r="X85" s="318" t="s">
        <v>267</v>
      </c>
      <c r="Y85" s="318"/>
    </row>
    <row r="86" spans="1:25" x14ac:dyDescent="0.2">
      <c r="A86" s="310" t="s">
        <v>94</v>
      </c>
      <c r="B86" s="307"/>
      <c r="C86" s="307"/>
      <c r="D86" s="311"/>
      <c r="E86" s="312" t="s">
        <v>268</v>
      </c>
      <c r="F86" s="313">
        <v>0</v>
      </c>
      <c r="G86" s="314">
        <v>0</v>
      </c>
      <c r="H86" s="314"/>
      <c r="I86" s="314"/>
      <c r="J86" s="314">
        <v>0</v>
      </c>
      <c r="K86" s="314"/>
      <c r="L86" s="314"/>
      <c r="M86" s="313">
        <v>1240601</v>
      </c>
      <c r="N86" s="313">
        <v>0</v>
      </c>
      <c r="O86" s="313">
        <v>1240601</v>
      </c>
      <c r="P86" s="313">
        <v>0</v>
      </c>
      <c r="Q86" s="315">
        <v>0</v>
      </c>
      <c r="R86" s="313">
        <v>0</v>
      </c>
      <c r="S86" s="313">
        <v>0</v>
      </c>
      <c r="T86" s="313"/>
      <c r="U86" s="313"/>
      <c r="V86" s="316"/>
      <c r="W86" s="317"/>
      <c r="X86" s="318" t="s">
        <v>269</v>
      </c>
      <c r="Y86" s="318"/>
    </row>
    <row r="87" spans="1:25" x14ac:dyDescent="0.2">
      <c r="A87" s="310" t="s">
        <v>48</v>
      </c>
      <c r="B87" s="307"/>
      <c r="C87" s="307"/>
      <c r="D87" s="311"/>
      <c r="E87" s="312" t="s">
        <v>268</v>
      </c>
      <c r="F87" s="313">
        <v>0</v>
      </c>
      <c r="G87" s="314">
        <v>0</v>
      </c>
      <c r="H87" s="314"/>
      <c r="I87" s="314"/>
      <c r="J87" s="314">
        <v>0</v>
      </c>
      <c r="K87" s="314"/>
      <c r="L87" s="314"/>
      <c r="M87" s="313">
        <v>112075</v>
      </c>
      <c r="N87" s="313">
        <v>0</v>
      </c>
      <c r="O87" s="313">
        <v>112075</v>
      </c>
      <c r="P87" s="313">
        <v>0</v>
      </c>
      <c r="Q87" s="315">
        <v>0</v>
      </c>
      <c r="R87" s="313">
        <v>0</v>
      </c>
      <c r="S87" s="313">
        <v>0</v>
      </c>
      <c r="T87" s="313"/>
      <c r="U87" s="313"/>
      <c r="V87" s="316"/>
      <c r="W87" s="317"/>
      <c r="X87" s="318" t="s">
        <v>270</v>
      </c>
      <c r="Y87" s="318"/>
    </row>
    <row r="88" spans="1:25" x14ac:dyDescent="0.2">
      <c r="A88" s="310" t="s">
        <v>87</v>
      </c>
      <c r="B88" s="307"/>
      <c r="C88" s="307"/>
      <c r="D88" s="311"/>
      <c r="E88" s="312" t="s">
        <v>268</v>
      </c>
      <c r="F88" s="313">
        <v>0</v>
      </c>
      <c r="G88" s="314">
        <v>0</v>
      </c>
      <c r="H88" s="314"/>
      <c r="I88" s="314"/>
      <c r="J88" s="314">
        <v>0</v>
      </c>
      <c r="K88" s="314"/>
      <c r="L88" s="314"/>
      <c r="M88" s="313">
        <v>260637.51</v>
      </c>
      <c r="N88" s="313">
        <v>0</v>
      </c>
      <c r="O88" s="313">
        <v>260637.51</v>
      </c>
      <c r="P88" s="313">
        <v>0</v>
      </c>
      <c r="Q88" s="315">
        <v>0</v>
      </c>
      <c r="R88" s="313">
        <v>0</v>
      </c>
      <c r="S88" s="313">
        <v>0</v>
      </c>
      <c r="T88" s="313"/>
      <c r="U88" s="313"/>
      <c r="V88" s="316"/>
      <c r="W88" s="317"/>
      <c r="X88" s="318" t="s">
        <v>271</v>
      </c>
      <c r="Y88" s="318"/>
    </row>
    <row r="89" spans="1:25" x14ac:dyDescent="0.2">
      <c r="A89" s="310" t="s">
        <v>51</v>
      </c>
      <c r="B89" s="307"/>
      <c r="C89" s="307"/>
      <c r="D89" s="311"/>
      <c r="E89" s="312" t="s">
        <v>268</v>
      </c>
      <c r="F89" s="313">
        <v>0</v>
      </c>
      <c r="G89" s="314">
        <v>0</v>
      </c>
      <c r="H89" s="314"/>
      <c r="I89" s="314"/>
      <c r="J89" s="314">
        <v>0</v>
      </c>
      <c r="K89" s="314"/>
      <c r="L89" s="314"/>
      <c r="M89" s="313">
        <v>2371845</v>
      </c>
      <c r="N89" s="313">
        <v>0</v>
      </c>
      <c r="O89" s="313">
        <v>2283402.67</v>
      </c>
      <c r="P89" s="313">
        <v>0</v>
      </c>
      <c r="Q89" s="315">
        <v>88442.33</v>
      </c>
      <c r="R89" s="313">
        <v>0</v>
      </c>
      <c r="S89" s="313">
        <v>0</v>
      </c>
      <c r="T89" s="313"/>
      <c r="U89" s="313"/>
      <c r="V89" s="316"/>
      <c r="W89" s="317"/>
      <c r="X89" s="318" t="s">
        <v>272</v>
      </c>
      <c r="Y89" s="318"/>
    </row>
    <row r="90" spans="1:25" x14ac:dyDescent="0.2">
      <c r="A90" s="310" t="s">
        <v>84</v>
      </c>
      <c r="B90" s="307"/>
      <c r="C90" s="307"/>
      <c r="D90" s="311"/>
      <c r="E90" s="312" t="s">
        <v>268</v>
      </c>
      <c r="F90" s="313">
        <v>0</v>
      </c>
      <c r="G90" s="314">
        <v>0</v>
      </c>
      <c r="H90" s="314"/>
      <c r="I90" s="314"/>
      <c r="J90" s="314">
        <v>0</v>
      </c>
      <c r="K90" s="314"/>
      <c r="L90" s="314"/>
      <c r="M90" s="313">
        <v>5464916.7400000002</v>
      </c>
      <c r="N90" s="313">
        <v>0</v>
      </c>
      <c r="O90" s="313">
        <v>5464897.0099999998</v>
      </c>
      <c r="P90" s="313">
        <v>0</v>
      </c>
      <c r="Q90" s="315">
        <v>19.73</v>
      </c>
      <c r="R90" s="313">
        <v>0</v>
      </c>
      <c r="S90" s="313">
        <v>0</v>
      </c>
      <c r="T90" s="313"/>
      <c r="U90" s="313"/>
      <c r="V90" s="316"/>
      <c r="W90" s="317"/>
      <c r="X90" s="318" t="s">
        <v>273</v>
      </c>
      <c r="Y90" s="318"/>
    </row>
    <row r="91" spans="1:25" x14ac:dyDescent="0.2">
      <c r="A91" s="319" t="s">
        <v>36</v>
      </c>
      <c r="B91" s="320"/>
      <c r="C91" s="320"/>
      <c r="D91" s="320"/>
      <c r="E91" s="321" t="s">
        <v>98</v>
      </c>
      <c r="F91" s="322">
        <v>0</v>
      </c>
      <c r="G91" s="323">
        <v>0</v>
      </c>
      <c r="H91" s="324"/>
      <c r="I91" s="325"/>
      <c r="J91" s="323">
        <v>0</v>
      </c>
      <c r="K91" s="324"/>
      <c r="L91" s="325"/>
      <c r="M91" s="322">
        <v>9450075.25</v>
      </c>
      <c r="N91" s="322">
        <v>0</v>
      </c>
      <c r="O91" s="322">
        <v>9361613.1899999995</v>
      </c>
      <c r="P91" s="322">
        <v>0</v>
      </c>
      <c r="Q91" s="322">
        <v>88462.06</v>
      </c>
      <c r="R91" s="322">
        <v>0</v>
      </c>
      <c r="S91" s="322">
        <v>0</v>
      </c>
      <c r="T91" s="322"/>
      <c r="U91" s="322"/>
      <c r="V91" s="326"/>
      <c r="W91" s="317"/>
      <c r="X91" s="318" t="s">
        <v>274</v>
      </c>
      <c r="Y91" s="318"/>
    </row>
    <row r="92" spans="1:25" x14ac:dyDescent="0.2">
      <c r="A92" s="310" t="s">
        <v>87</v>
      </c>
      <c r="B92" s="307"/>
      <c r="C92" s="307"/>
      <c r="D92" s="311"/>
      <c r="E92" s="312" t="s">
        <v>275</v>
      </c>
      <c r="F92" s="313">
        <v>0</v>
      </c>
      <c r="G92" s="314">
        <v>0</v>
      </c>
      <c r="H92" s="314"/>
      <c r="I92" s="314"/>
      <c r="J92" s="314">
        <v>0</v>
      </c>
      <c r="K92" s="314"/>
      <c r="L92" s="314"/>
      <c r="M92" s="313">
        <v>260637.51</v>
      </c>
      <c r="N92" s="313">
        <v>0</v>
      </c>
      <c r="O92" s="313">
        <v>260637.51</v>
      </c>
      <c r="P92" s="313">
        <v>0</v>
      </c>
      <c r="Q92" s="315">
        <v>0</v>
      </c>
      <c r="R92" s="313">
        <v>0</v>
      </c>
      <c r="S92" s="313">
        <v>0</v>
      </c>
      <c r="T92" s="313"/>
      <c r="U92" s="313"/>
      <c r="V92" s="316"/>
      <c r="W92" s="317"/>
      <c r="X92" s="318" t="s">
        <v>276</v>
      </c>
      <c r="Y92" s="318"/>
    </row>
    <row r="93" spans="1:25" x14ac:dyDescent="0.2">
      <c r="A93" s="310" t="s">
        <v>84</v>
      </c>
      <c r="B93" s="307"/>
      <c r="C93" s="307"/>
      <c r="D93" s="311"/>
      <c r="E93" s="312" t="s">
        <v>275</v>
      </c>
      <c r="F93" s="313">
        <v>0</v>
      </c>
      <c r="G93" s="314">
        <v>0</v>
      </c>
      <c r="H93" s="314"/>
      <c r="I93" s="314"/>
      <c r="J93" s="314">
        <v>0</v>
      </c>
      <c r="K93" s="314"/>
      <c r="L93" s="314"/>
      <c r="M93" s="313">
        <v>5456583.9900000002</v>
      </c>
      <c r="N93" s="313">
        <v>0</v>
      </c>
      <c r="O93" s="313">
        <v>5314370.1100000003</v>
      </c>
      <c r="P93" s="313">
        <v>0</v>
      </c>
      <c r="Q93" s="315">
        <v>142213.88</v>
      </c>
      <c r="R93" s="313">
        <v>0</v>
      </c>
      <c r="S93" s="313">
        <v>0</v>
      </c>
      <c r="T93" s="313"/>
      <c r="U93" s="313"/>
      <c r="V93" s="316"/>
      <c r="W93" s="317"/>
      <c r="X93" s="318" t="s">
        <v>277</v>
      </c>
      <c r="Y93" s="318"/>
    </row>
    <row r="94" spans="1:25" x14ac:dyDescent="0.2">
      <c r="A94" s="319" t="s">
        <v>36</v>
      </c>
      <c r="B94" s="320"/>
      <c r="C94" s="320"/>
      <c r="D94" s="320"/>
      <c r="E94" s="321" t="s">
        <v>100</v>
      </c>
      <c r="F94" s="322">
        <v>0</v>
      </c>
      <c r="G94" s="323">
        <v>0</v>
      </c>
      <c r="H94" s="324"/>
      <c r="I94" s="325"/>
      <c r="J94" s="323">
        <v>0</v>
      </c>
      <c r="K94" s="324"/>
      <c r="L94" s="325"/>
      <c r="M94" s="322">
        <v>5717221.5</v>
      </c>
      <c r="N94" s="322">
        <v>0</v>
      </c>
      <c r="O94" s="322">
        <v>5575007.6200000001</v>
      </c>
      <c r="P94" s="322">
        <v>0</v>
      </c>
      <c r="Q94" s="322">
        <v>142213.88</v>
      </c>
      <c r="R94" s="322">
        <v>0</v>
      </c>
      <c r="S94" s="322">
        <v>0</v>
      </c>
      <c r="T94" s="322"/>
      <c r="U94" s="322"/>
      <c r="V94" s="326"/>
      <c r="W94" s="317"/>
      <c r="X94" s="318" t="s">
        <v>278</v>
      </c>
      <c r="Y94" s="318"/>
    </row>
    <row r="95" spans="1:25" ht="35.700000000000003" customHeight="1" x14ac:dyDescent="0.45">
      <c r="A95" s="327" t="s">
        <v>178</v>
      </c>
      <c r="B95" s="328"/>
      <c r="C95" s="328"/>
      <c r="D95" s="328"/>
      <c r="E95" s="329" t="s">
        <v>115</v>
      </c>
      <c r="F95" s="330">
        <v>172843.53</v>
      </c>
      <c r="G95" s="331">
        <v>0</v>
      </c>
      <c r="H95" s="332"/>
      <c r="I95" s="333"/>
      <c r="J95" s="331">
        <v>0</v>
      </c>
      <c r="K95" s="332"/>
      <c r="L95" s="333"/>
      <c r="M95" s="330">
        <v>18906702.5</v>
      </c>
      <c r="N95" s="330">
        <v>0</v>
      </c>
      <c r="O95" s="330">
        <v>18812758.760000002</v>
      </c>
      <c r="P95" s="330">
        <v>0</v>
      </c>
      <c r="Q95" s="330">
        <v>266787.27</v>
      </c>
      <c r="R95" s="330">
        <v>0</v>
      </c>
      <c r="S95" s="330">
        <v>0</v>
      </c>
      <c r="T95" s="330">
        <v>172843.53</v>
      </c>
      <c r="U95" s="330">
        <v>0</v>
      </c>
      <c r="V95" s="334">
        <v>0</v>
      </c>
      <c r="W95" s="317"/>
      <c r="X95" s="335" t="s">
        <v>279</v>
      </c>
      <c r="Y95" s="318"/>
    </row>
    <row r="96" spans="1:25" x14ac:dyDescent="0.2">
      <c r="A96" s="310" t="s">
        <v>51</v>
      </c>
      <c r="B96" s="307"/>
      <c r="C96" s="307"/>
      <c r="D96" s="311"/>
      <c r="E96" s="312" t="s">
        <v>280</v>
      </c>
      <c r="F96" s="313">
        <v>2.44</v>
      </c>
      <c r="G96" s="314">
        <v>0</v>
      </c>
      <c r="H96" s="314"/>
      <c r="I96" s="314"/>
      <c r="J96" s="314">
        <v>0</v>
      </c>
      <c r="K96" s="314"/>
      <c r="L96" s="314"/>
      <c r="M96" s="313">
        <v>65256.02</v>
      </c>
      <c r="N96" s="313">
        <v>0</v>
      </c>
      <c r="O96" s="313">
        <v>65186.82</v>
      </c>
      <c r="P96" s="313">
        <v>0</v>
      </c>
      <c r="Q96" s="315">
        <v>71.64</v>
      </c>
      <c r="R96" s="313">
        <v>0</v>
      </c>
      <c r="S96" s="313">
        <v>0</v>
      </c>
      <c r="T96" s="313"/>
      <c r="U96" s="313"/>
      <c r="V96" s="316"/>
      <c r="W96" s="317"/>
      <c r="X96" s="318" t="s">
        <v>281</v>
      </c>
      <c r="Y96" s="318"/>
    </row>
    <row r="97" spans="1:27" x14ac:dyDescent="0.2">
      <c r="A97" s="319" t="s">
        <v>36</v>
      </c>
      <c r="B97" s="320"/>
      <c r="C97" s="320"/>
      <c r="D97" s="320"/>
      <c r="E97" s="321" t="s">
        <v>102</v>
      </c>
      <c r="F97" s="322">
        <v>2.44</v>
      </c>
      <c r="G97" s="323">
        <v>0</v>
      </c>
      <c r="H97" s="324"/>
      <c r="I97" s="325"/>
      <c r="J97" s="323">
        <v>0</v>
      </c>
      <c r="K97" s="324"/>
      <c r="L97" s="325"/>
      <c r="M97" s="322">
        <v>65256.02</v>
      </c>
      <c r="N97" s="322">
        <v>0</v>
      </c>
      <c r="O97" s="322">
        <v>65186.82</v>
      </c>
      <c r="P97" s="322">
        <v>0</v>
      </c>
      <c r="Q97" s="322">
        <v>71.64</v>
      </c>
      <c r="R97" s="322">
        <v>0</v>
      </c>
      <c r="S97" s="322">
        <v>0</v>
      </c>
      <c r="T97" s="322"/>
      <c r="U97" s="322"/>
      <c r="V97" s="326"/>
      <c r="W97" s="317"/>
      <c r="X97" s="318" t="s">
        <v>282</v>
      </c>
      <c r="Y97" s="318"/>
    </row>
    <row r="98" spans="1:27" ht="36.35" customHeight="1" thickBot="1" x14ac:dyDescent="0.5">
      <c r="A98" s="327" t="s">
        <v>178</v>
      </c>
      <c r="B98" s="328"/>
      <c r="C98" s="328"/>
      <c r="D98" s="328"/>
      <c r="E98" s="329" t="s">
        <v>116</v>
      </c>
      <c r="F98" s="330">
        <v>2.44</v>
      </c>
      <c r="G98" s="331">
        <v>0</v>
      </c>
      <c r="H98" s="332"/>
      <c r="I98" s="333"/>
      <c r="J98" s="331">
        <v>0</v>
      </c>
      <c r="K98" s="332"/>
      <c r="L98" s="333"/>
      <c r="M98" s="330">
        <v>65256.02</v>
      </c>
      <c r="N98" s="330">
        <v>0</v>
      </c>
      <c r="O98" s="330">
        <v>65186.82</v>
      </c>
      <c r="P98" s="330">
        <v>0</v>
      </c>
      <c r="Q98" s="330">
        <v>71.64</v>
      </c>
      <c r="R98" s="330">
        <v>0</v>
      </c>
      <c r="S98" s="330">
        <v>0</v>
      </c>
      <c r="T98" s="330">
        <v>2.44</v>
      </c>
      <c r="U98" s="330">
        <v>0</v>
      </c>
      <c r="V98" s="334">
        <v>0</v>
      </c>
      <c r="W98" s="317"/>
      <c r="X98" s="335" t="s">
        <v>283</v>
      </c>
      <c r="Y98" s="318"/>
    </row>
    <row r="99" spans="1:27" ht="6.75" hidden="1" customHeight="1" thickBot="1" x14ac:dyDescent="0.25">
      <c r="A99" s="336"/>
      <c r="B99" s="337"/>
      <c r="C99" s="337"/>
      <c r="D99" s="337"/>
      <c r="E99" s="337"/>
      <c r="F99" s="338"/>
      <c r="G99" s="339"/>
      <c r="H99" s="339"/>
      <c r="I99" s="339"/>
      <c r="J99" s="339"/>
      <c r="K99" s="339"/>
      <c r="L99" s="339"/>
      <c r="M99" s="340"/>
      <c r="N99" s="340"/>
      <c r="O99" s="340"/>
      <c r="P99" s="340"/>
      <c r="Q99" s="338"/>
      <c r="R99" s="338"/>
      <c r="S99" s="338"/>
      <c r="T99" s="341"/>
      <c r="U99" s="341"/>
      <c r="V99" s="342"/>
      <c r="W99" s="76"/>
      <c r="X99" s="77"/>
    </row>
    <row r="100" spans="1:27" ht="13.5" thickBot="1" x14ac:dyDescent="0.25">
      <c r="A100" s="343" t="s">
        <v>117</v>
      </c>
      <c r="B100" s="343"/>
      <c r="C100" s="343"/>
      <c r="D100" s="343"/>
      <c r="E100" s="344"/>
      <c r="F100" s="345">
        <v>183249.68</v>
      </c>
      <c r="G100" s="346">
        <v>0</v>
      </c>
      <c r="H100" s="346"/>
      <c r="I100" s="346"/>
      <c r="J100" s="346">
        <v>0</v>
      </c>
      <c r="K100" s="346"/>
      <c r="L100" s="346"/>
      <c r="M100" s="345">
        <v>43705562.630000003</v>
      </c>
      <c r="N100" s="345">
        <v>24402228.309999999</v>
      </c>
      <c r="O100" s="345">
        <v>42947513.210000001</v>
      </c>
      <c r="P100" s="345">
        <v>2760117.8</v>
      </c>
      <c r="Q100" s="345">
        <v>941299.1</v>
      </c>
      <c r="R100" s="345">
        <v>0</v>
      </c>
      <c r="S100" s="345">
        <v>0</v>
      </c>
      <c r="T100" s="345">
        <v>183249.68</v>
      </c>
      <c r="U100" s="345">
        <v>0</v>
      </c>
      <c r="V100" s="347">
        <v>0</v>
      </c>
    </row>
    <row r="101" spans="1:27" ht="13.5" thickBot="1" x14ac:dyDescent="0.25">
      <c r="A101" s="348"/>
      <c r="B101" s="349"/>
      <c r="C101" s="349"/>
      <c r="D101" s="350"/>
      <c r="E101" s="351"/>
      <c r="F101" s="352"/>
      <c r="G101" s="353" t="s">
        <v>118</v>
      </c>
      <c r="H101" s="353"/>
      <c r="I101" s="353"/>
      <c r="J101" s="353" t="s">
        <v>118</v>
      </c>
      <c r="K101" s="353"/>
      <c r="L101" s="353"/>
      <c r="M101" s="352"/>
      <c r="N101" s="354" t="s">
        <v>118</v>
      </c>
      <c r="O101" s="352"/>
      <c r="P101" s="354" t="s">
        <v>118</v>
      </c>
      <c r="Q101" s="352"/>
      <c r="R101" s="354" t="s">
        <v>118</v>
      </c>
      <c r="S101" s="354" t="s">
        <v>118</v>
      </c>
      <c r="T101" s="352"/>
      <c r="U101" s="354" t="s">
        <v>118</v>
      </c>
      <c r="V101" s="355" t="s">
        <v>118</v>
      </c>
      <c r="W101" s="356"/>
      <c r="X101" s="357"/>
      <c r="Y101" s="357"/>
    </row>
    <row r="102" spans="1:27" ht="13.5" hidden="1" thickBot="1" x14ac:dyDescent="0.25">
      <c r="A102" s="358"/>
      <c r="B102" s="359"/>
      <c r="C102" s="359"/>
      <c r="D102" s="359"/>
      <c r="E102" s="360"/>
      <c r="F102" s="361"/>
      <c r="G102" s="362"/>
      <c r="H102" s="362"/>
      <c r="I102" s="362"/>
      <c r="J102" s="362"/>
      <c r="K102" s="362"/>
      <c r="L102" s="362"/>
      <c r="M102" s="361"/>
      <c r="N102" s="363"/>
      <c r="O102" s="361"/>
      <c r="P102" s="363"/>
      <c r="Q102" s="361"/>
      <c r="R102" s="363"/>
      <c r="S102" s="363"/>
      <c r="T102" s="361"/>
      <c r="U102" s="363"/>
      <c r="V102" s="364"/>
      <c r="W102" s="76"/>
    </row>
    <row r="103" spans="1:27" ht="24.05" customHeight="1" thickBot="1" x14ac:dyDescent="0.25">
      <c r="A103" s="365" t="s">
        <v>119</v>
      </c>
      <c r="B103" s="343"/>
      <c r="C103" s="343"/>
      <c r="D103" s="366"/>
      <c r="E103" s="367" t="s">
        <v>120</v>
      </c>
      <c r="F103" s="368"/>
      <c r="G103" s="369" t="s">
        <v>118</v>
      </c>
      <c r="H103" s="369"/>
      <c r="I103" s="369"/>
      <c r="J103" s="369" t="s">
        <v>118</v>
      </c>
      <c r="K103" s="369"/>
      <c r="L103" s="369"/>
      <c r="M103" s="345"/>
      <c r="N103" s="370" t="s">
        <v>118</v>
      </c>
      <c r="O103" s="345"/>
      <c r="P103" s="370" t="s">
        <v>118</v>
      </c>
      <c r="Q103" s="345"/>
      <c r="R103" s="370" t="s">
        <v>118</v>
      </c>
      <c r="S103" s="370" t="s">
        <v>118</v>
      </c>
      <c r="T103" s="345">
        <v>0</v>
      </c>
      <c r="U103" s="370" t="s">
        <v>118</v>
      </c>
      <c r="V103" s="371" t="s">
        <v>118</v>
      </c>
      <c r="W103" s="76"/>
    </row>
    <row r="104" spans="1:27" x14ac:dyDescent="0.2">
      <c r="A104" s="310" t="s">
        <v>48</v>
      </c>
      <c r="B104" s="307"/>
      <c r="C104" s="307"/>
      <c r="D104" s="311"/>
      <c r="E104" s="312" t="s">
        <v>121</v>
      </c>
      <c r="F104" s="313">
        <v>0</v>
      </c>
      <c r="G104" s="372" t="s">
        <v>118</v>
      </c>
      <c r="H104" s="372"/>
      <c r="I104" s="372"/>
      <c r="J104" s="372" t="s">
        <v>118</v>
      </c>
      <c r="K104" s="372"/>
      <c r="L104" s="372"/>
      <c r="M104" s="313">
        <v>138307.4</v>
      </c>
      <c r="N104" s="373" t="s">
        <v>118</v>
      </c>
      <c r="O104" s="313">
        <v>138307.4</v>
      </c>
      <c r="P104" s="373" t="s">
        <v>118</v>
      </c>
      <c r="Q104" s="315">
        <v>0</v>
      </c>
      <c r="R104" s="373" t="s">
        <v>118</v>
      </c>
      <c r="S104" s="373" t="s">
        <v>118</v>
      </c>
      <c r="T104" s="313"/>
      <c r="U104" s="373" t="s">
        <v>118</v>
      </c>
      <c r="V104" s="374" t="s">
        <v>118</v>
      </c>
      <c r="W104" s="317"/>
      <c r="X104" s="318" t="s">
        <v>284</v>
      </c>
      <c r="Y104" s="318"/>
    </row>
    <row r="105" spans="1:27" x14ac:dyDescent="0.2">
      <c r="A105" s="310" t="s">
        <v>51</v>
      </c>
      <c r="B105" s="307"/>
      <c r="C105" s="307"/>
      <c r="D105" s="311"/>
      <c r="E105" s="312" t="s">
        <v>121</v>
      </c>
      <c r="F105" s="313">
        <v>13232.02</v>
      </c>
      <c r="G105" s="372" t="s">
        <v>118</v>
      </c>
      <c r="H105" s="372"/>
      <c r="I105" s="372"/>
      <c r="J105" s="372" t="s">
        <v>118</v>
      </c>
      <c r="K105" s="372"/>
      <c r="L105" s="372"/>
      <c r="M105" s="313">
        <v>2213563.19</v>
      </c>
      <c r="N105" s="373" t="s">
        <v>118</v>
      </c>
      <c r="O105" s="313">
        <v>2213563.19</v>
      </c>
      <c r="P105" s="373" t="s">
        <v>118</v>
      </c>
      <c r="Q105" s="315">
        <v>13232.02</v>
      </c>
      <c r="R105" s="373" t="s">
        <v>118</v>
      </c>
      <c r="S105" s="373" t="s">
        <v>118</v>
      </c>
      <c r="T105" s="313"/>
      <c r="U105" s="373" t="s">
        <v>118</v>
      </c>
      <c r="V105" s="374" t="s">
        <v>118</v>
      </c>
      <c r="W105" s="317"/>
      <c r="X105" s="318" t="s">
        <v>285</v>
      </c>
      <c r="Y105" s="318"/>
    </row>
    <row r="106" spans="1:27" x14ac:dyDescent="0.2">
      <c r="A106" s="310" t="s">
        <v>87</v>
      </c>
      <c r="B106" s="307"/>
      <c r="C106" s="307"/>
      <c r="D106" s="311"/>
      <c r="E106" s="312" t="s">
        <v>122</v>
      </c>
      <c r="F106" s="313">
        <v>0</v>
      </c>
      <c r="G106" s="372" t="s">
        <v>118</v>
      </c>
      <c r="H106" s="372"/>
      <c r="I106" s="372"/>
      <c r="J106" s="372" t="s">
        <v>118</v>
      </c>
      <c r="K106" s="372"/>
      <c r="L106" s="372"/>
      <c r="M106" s="313">
        <v>41768.839999999997</v>
      </c>
      <c r="N106" s="373" t="s">
        <v>118</v>
      </c>
      <c r="O106" s="313">
        <v>41768.839999999997</v>
      </c>
      <c r="P106" s="373" t="s">
        <v>118</v>
      </c>
      <c r="Q106" s="315">
        <v>0</v>
      </c>
      <c r="R106" s="373" t="s">
        <v>118</v>
      </c>
      <c r="S106" s="373" t="s">
        <v>118</v>
      </c>
      <c r="T106" s="313"/>
      <c r="U106" s="373" t="s">
        <v>118</v>
      </c>
      <c r="V106" s="374" t="s">
        <v>118</v>
      </c>
      <c r="W106" s="317"/>
      <c r="X106" s="318" t="s">
        <v>286</v>
      </c>
      <c r="Y106" s="318"/>
    </row>
    <row r="107" spans="1:27" ht="13.5" thickBot="1" x14ac:dyDescent="0.25">
      <c r="A107" s="310" t="s">
        <v>84</v>
      </c>
      <c r="B107" s="307"/>
      <c r="C107" s="307"/>
      <c r="D107" s="311"/>
      <c r="E107" s="312" t="s">
        <v>122</v>
      </c>
      <c r="F107" s="313">
        <v>3996.07</v>
      </c>
      <c r="G107" s="372" t="s">
        <v>118</v>
      </c>
      <c r="H107" s="372"/>
      <c r="I107" s="372"/>
      <c r="J107" s="372" t="s">
        <v>118</v>
      </c>
      <c r="K107" s="372"/>
      <c r="L107" s="372"/>
      <c r="M107" s="313">
        <v>668496.09</v>
      </c>
      <c r="N107" s="373" t="s">
        <v>118</v>
      </c>
      <c r="O107" s="313">
        <v>668496.09</v>
      </c>
      <c r="P107" s="373" t="s">
        <v>118</v>
      </c>
      <c r="Q107" s="315">
        <v>3996.07</v>
      </c>
      <c r="R107" s="373" t="s">
        <v>118</v>
      </c>
      <c r="S107" s="373" t="s">
        <v>118</v>
      </c>
      <c r="T107" s="313"/>
      <c r="U107" s="373" t="s">
        <v>118</v>
      </c>
      <c r="V107" s="374" t="s">
        <v>118</v>
      </c>
      <c r="W107" s="317"/>
      <c r="X107" s="318" t="s">
        <v>287</v>
      </c>
      <c r="Y107" s="318"/>
    </row>
    <row r="108" spans="1:27" ht="13.5" hidden="1" thickBot="1" x14ac:dyDescent="0.25">
      <c r="A108" s="358"/>
      <c r="B108" s="359"/>
      <c r="C108" s="359"/>
      <c r="D108" s="359"/>
      <c r="E108" s="360"/>
      <c r="F108" s="361"/>
      <c r="G108" s="362"/>
      <c r="H108" s="362"/>
      <c r="I108" s="362"/>
      <c r="J108" s="362"/>
      <c r="K108" s="362"/>
      <c r="L108" s="362"/>
      <c r="M108" s="361"/>
      <c r="N108" s="363"/>
      <c r="O108" s="361"/>
      <c r="P108" s="363"/>
      <c r="Q108" s="361"/>
      <c r="R108" s="363"/>
      <c r="S108" s="363"/>
      <c r="T108" s="361"/>
      <c r="U108" s="363"/>
      <c r="V108" s="364"/>
      <c r="W108" s="76"/>
    </row>
    <row r="109" spans="1:27" ht="24.05" customHeight="1" thickBot="1" x14ac:dyDescent="0.25">
      <c r="A109" s="375" t="s">
        <v>123</v>
      </c>
      <c r="B109" s="376"/>
      <c r="C109" s="376"/>
      <c r="D109" s="377"/>
      <c r="E109" s="367" t="s">
        <v>124</v>
      </c>
      <c r="F109" s="368">
        <v>17228.09</v>
      </c>
      <c r="G109" s="369" t="s">
        <v>118</v>
      </c>
      <c r="H109" s="369"/>
      <c r="I109" s="369"/>
      <c r="J109" s="369" t="s">
        <v>118</v>
      </c>
      <c r="K109" s="369"/>
      <c r="L109" s="369"/>
      <c r="M109" s="345">
        <v>3062135.52</v>
      </c>
      <c r="N109" s="370" t="s">
        <v>118</v>
      </c>
      <c r="O109" s="345">
        <v>3062135.52</v>
      </c>
      <c r="P109" s="370" t="s">
        <v>118</v>
      </c>
      <c r="Q109" s="345">
        <v>17228.09</v>
      </c>
      <c r="R109" s="370" t="s">
        <v>118</v>
      </c>
      <c r="S109" s="370" t="s">
        <v>118</v>
      </c>
      <c r="T109" s="345">
        <v>17228.09</v>
      </c>
      <c r="U109" s="370" t="s">
        <v>118</v>
      </c>
      <c r="V109" s="371" t="s">
        <v>118</v>
      </c>
      <c r="W109" s="202" t="s">
        <v>288</v>
      </c>
      <c r="X109" s="3" t="s">
        <v>289</v>
      </c>
      <c r="Y109" s="3" t="s">
        <v>290</v>
      </c>
      <c r="Z109" s="378" t="s">
        <v>291</v>
      </c>
      <c r="AA109" s="378" t="s">
        <v>292</v>
      </c>
    </row>
    <row r="110" spans="1:27" ht="13.5" x14ac:dyDescent="0.2">
      <c r="A110" s="202"/>
      <c r="B110" s="202"/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202"/>
      <c r="R110" s="203"/>
      <c r="S110" s="203"/>
      <c r="T110" s="203"/>
      <c r="U110" s="203"/>
      <c r="V110" s="203"/>
      <c r="W110" s="76"/>
    </row>
    <row r="111" spans="1:27" ht="12.8" customHeight="1" x14ac:dyDescent="0.2">
      <c r="A111" s="204" t="s">
        <v>125</v>
      </c>
      <c r="B111" s="204"/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  <c r="W111" s="205"/>
      <c r="X111" s="205"/>
      <c r="Y111" s="205"/>
      <c r="Z111" s="205"/>
    </row>
    <row r="112" spans="1:27" x14ac:dyDescent="0.2">
      <c r="A112" s="209"/>
      <c r="B112" s="209"/>
      <c r="C112" s="209"/>
      <c r="D112" s="209"/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</row>
    <row r="113" spans="1:26" ht="22.55" customHeight="1" x14ac:dyDescent="0.2">
      <c r="A113" s="210" t="s">
        <v>15</v>
      </c>
      <c r="B113" s="210"/>
      <c r="C113" s="210"/>
      <c r="D113" s="210"/>
      <c r="E113" s="211"/>
      <c r="F113" s="212" t="s">
        <v>126</v>
      </c>
      <c r="G113" s="28" t="s">
        <v>127</v>
      </c>
      <c r="H113" s="28"/>
      <c r="I113" s="28"/>
      <c r="J113" s="28"/>
      <c r="K113" s="28"/>
      <c r="L113" s="28"/>
      <c r="M113" s="28" t="s">
        <v>128</v>
      </c>
      <c r="N113" s="28"/>
      <c r="O113" s="28"/>
      <c r="P113" s="28"/>
      <c r="Q113" s="28"/>
      <c r="R113" s="28" t="s">
        <v>129</v>
      </c>
      <c r="S113" s="28"/>
      <c r="T113" s="28"/>
      <c r="U113" s="28"/>
      <c r="V113" s="213"/>
      <c r="W113" s="214" t="s">
        <v>136</v>
      </c>
      <c r="X113" s="214" t="s">
        <v>137</v>
      </c>
      <c r="Y113" s="214" t="s">
        <v>138</v>
      </c>
      <c r="Z113" s="214"/>
    </row>
    <row r="114" spans="1:26" ht="39.049999999999997" customHeight="1" x14ac:dyDescent="0.2">
      <c r="A114" s="216"/>
      <c r="B114" s="216"/>
      <c r="C114" s="216"/>
      <c r="D114" s="216"/>
      <c r="E114" s="217"/>
      <c r="F114" s="218"/>
      <c r="G114" s="28" t="s">
        <v>130</v>
      </c>
      <c r="H114" s="28"/>
      <c r="I114" s="28"/>
      <c r="J114" s="28" t="s">
        <v>293</v>
      </c>
      <c r="K114" s="28"/>
      <c r="L114" s="28"/>
      <c r="M114" s="33" t="s">
        <v>132</v>
      </c>
      <c r="N114" s="28" t="s">
        <v>133</v>
      </c>
      <c r="O114" s="28"/>
      <c r="P114" s="28"/>
      <c r="Q114" s="28"/>
      <c r="R114" s="33" t="s">
        <v>134</v>
      </c>
      <c r="S114" s="28" t="s">
        <v>135</v>
      </c>
      <c r="T114" s="28"/>
      <c r="U114" s="28"/>
      <c r="V114" s="213"/>
      <c r="W114" s="379"/>
      <c r="X114" s="380"/>
      <c r="Y114" s="380"/>
      <c r="Z114" s="381"/>
    </row>
    <row r="115" spans="1:26" ht="15" customHeight="1" thickBot="1" x14ac:dyDescent="0.25">
      <c r="A115" s="36">
        <v>1</v>
      </c>
      <c r="B115" s="37"/>
      <c r="C115" s="37"/>
      <c r="D115" s="37"/>
      <c r="E115" s="37"/>
      <c r="F115" s="38">
        <v>2</v>
      </c>
      <c r="G115" s="37">
        <v>3</v>
      </c>
      <c r="H115" s="37"/>
      <c r="I115" s="37"/>
      <c r="J115" s="37">
        <v>4</v>
      </c>
      <c r="K115" s="37"/>
      <c r="L115" s="37"/>
      <c r="M115" s="38">
        <v>5</v>
      </c>
      <c r="N115" s="229">
        <v>6</v>
      </c>
      <c r="O115" s="229"/>
      <c r="P115" s="229"/>
      <c r="Q115" s="229"/>
      <c r="R115" s="38">
        <v>7</v>
      </c>
      <c r="S115" s="229">
        <v>8</v>
      </c>
      <c r="T115" s="229"/>
      <c r="U115" s="229"/>
      <c r="V115" s="230"/>
      <c r="W115" s="40"/>
      <c r="X115" s="380"/>
      <c r="Y115" s="380"/>
      <c r="Z115" s="381"/>
    </row>
    <row r="116" spans="1:26" x14ac:dyDescent="0.2">
      <c r="A116" s="382"/>
      <c r="B116" s="383"/>
      <c r="C116" s="383"/>
      <c r="D116" s="384"/>
      <c r="E116" s="385"/>
      <c r="F116" s="386"/>
      <c r="G116" s="387"/>
      <c r="H116" s="252" t="s">
        <v>139</v>
      </c>
      <c r="I116" s="388"/>
      <c r="J116" s="387"/>
      <c r="K116" s="252" t="s">
        <v>139</v>
      </c>
      <c r="L116" s="388"/>
      <c r="M116" s="389"/>
      <c r="N116" s="390"/>
      <c r="O116" s="391"/>
      <c r="P116" s="391"/>
      <c r="Q116" s="392"/>
      <c r="R116" s="393"/>
      <c r="S116" s="394"/>
      <c r="T116" s="395"/>
      <c r="U116" s="395"/>
      <c r="V116" s="395"/>
      <c r="W116" s="396"/>
      <c r="X116" s="397"/>
      <c r="Y116" s="397"/>
      <c r="Z116" s="381"/>
    </row>
    <row r="117" spans="1:26" ht="0.7" customHeight="1" thickBot="1" x14ac:dyDescent="0.25">
      <c r="A117" s="398"/>
      <c r="B117" s="399"/>
      <c r="C117" s="399"/>
      <c r="D117" s="399"/>
      <c r="E117" s="399"/>
      <c r="F117" s="400"/>
      <c r="G117" s="401"/>
      <c r="H117" s="402"/>
      <c r="I117" s="403"/>
      <c r="J117" s="401"/>
      <c r="K117" s="402"/>
      <c r="L117" s="403"/>
      <c r="M117" s="404"/>
      <c r="N117" s="405"/>
      <c r="O117" s="405"/>
      <c r="P117" s="405"/>
      <c r="Q117" s="406"/>
      <c r="R117" s="407"/>
      <c r="S117" s="406"/>
      <c r="T117" s="25"/>
      <c r="U117" s="25"/>
      <c r="V117" s="25"/>
      <c r="W117" s="25"/>
      <c r="X117" s="381"/>
      <c r="Y117" s="381"/>
      <c r="Z117" s="381"/>
    </row>
    <row r="118" spans="1:26" x14ac:dyDescent="0.2">
      <c r="W118" s="381"/>
      <c r="X118" s="381"/>
      <c r="Y118" s="381"/>
      <c r="Z118" s="381"/>
    </row>
    <row r="119" spans="1:26" ht="6.05" hidden="1" customHeight="1" x14ac:dyDescent="0.2">
      <c r="W119" s="381"/>
      <c r="X119" s="381"/>
      <c r="Y119" s="381"/>
      <c r="Z119" s="381"/>
    </row>
    <row r="120" spans="1:26" hidden="1" x14ac:dyDescent="0.2"/>
    <row r="121" spans="1:26" ht="47.95" hidden="1" customHeight="1" thickTop="1" thickBot="1" x14ac:dyDescent="0.25">
      <c r="F121" s="408"/>
      <c r="G121" s="409"/>
      <c r="H121" s="409"/>
      <c r="I121" s="409"/>
      <c r="J121" s="409"/>
      <c r="K121" s="409"/>
      <c r="L121" s="409"/>
      <c r="M121" s="410" t="s">
        <v>294</v>
      </c>
      <c r="N121" s="410"/>
      <c r="O121" s="410"/>
      <c r="P121" s="410"/>
      <c r="Q121" s="411"/>
    </row>
    <row r="122" spans="1:26" ht="3.7" hidden="1" customHeight="1" thickTop="1" thickBot="1" x14ac:dyDescent="0.25">
      <c r="F122" s="412"/>
      <c r="G122" s="412"/>
      <c r="H122" s="412"/>
      <c r="I122" s="412"/>
      <c r="J122" s="412"/>
      <c r="K122" s="412"/>
      <c r="L122" s="412"/>
      <c r="M122" s="413"/>
      <c r="N122" s="413"/>
      <c r="O122" s="413"/>
      <c r="P122" s="413"/>
      <c r="Q122" s="413"/>
    </row>
    <row r="123" spans="1:26" ht="13.5" hidden="1" thickTop="1" x14ac:dyDescent="0.2">
      <c r="F123" s="414" t="s">
        <v>295</v>
      </c>
      <c r="G123" s="415"/>
      <c r="H123" s="415"/>
      <c r="I123" s="415"/>
      <c r="J123" s="415"/>
      <c r="K123" s="415"/>
      <c r="L123" s="415"/>
      <c r="M123" s="416"/>
      <c r="N123" s="416"/>
      <c r="O123" s="416"/>
      <c r="P123" s="416"/>
      <c r="Q123" s="417"/>
    </row>
    <row r="124" spans="1:26" hidden="1" x14ac:dyDescent="0.2">
      <c r="F124" s="418" t="s">
        <v>296</v>
      </c>
      <c r="G124" s="419"/>
      <c r="H124" s="419"/>
      <c r="I124" s="419"/>
      <c r="J124" s="419"/>
      <c r="K124" s="419"/>
      <c r="L124" s="419"/>
      <c r="M124" s="420"/>
      <c r="N124" s="420"/>
      <c r="O124" s="420"/>
      <c r="P124" s="420"/>
      <c r="Q124" s="421"/>
    </row>
    <row r="125" spans="1:26" hidden="1" x14ac:dyDescent="0.2">
      <c r="F125" s="418" t="s">
        <v>297</v>
      </c>
      <c r="G125" s="419"/>
      <c r="H125" s="419"/>
      <c r="I125" s="419"/>
      <c r="J125" s="419"/>
      <c r="K125" s="419"/>
      <c r="L125" s="419"/>
      <c r="M125" s="422"/>
      <c r="N125" s="422"/>
      <c r="O125" s="422"/>
      <c r="P125" s="422"/>
      <c r="Q125" s="423"/>
    </row>
    <row r="126" spans="1:26" hidden="1" x14ac:dyDescent="0.2">
      <c r="F126" s="418" t="s">
        <v>298</v>
      </c>
      <c r="G126" s="419"/>
      <c r="H126" s="419"/>
      <c r="I126" s="419"/>
      <c r="J126" s="419"/>
      <c r="K126" s="419"/>
      <c r="L126" s="419"/>
      <c r="M126" s="422"/>
      <c r="N126" s="422"/>
      <c r="O126" s="422"/>
      <c r="P126" s="422"/>
      <c r="Q126" s="423"/>
    </row>
    <row r="127" spans="1:26" hidden="1" x14ac:dyDescent="0.2">
      <c r="F127" s="418" t="s">
        <v>299</v>
      </c>
      <c r="G127" s="419"/>
      <c r="H127" s="419"/>
      <c r="I127" s="419"/>
      <c r="J127" s="419"/>
      <c r="K127" s="419"/>
      <c r="L127" s="419"/>
      <c r="M127" s="422"/>
      <c r="N127" s="422"/>
      <c r="O127" s="422"/>
      <c r="P127" s="422"/>
      <c r="Q127" s="423"/>
    </row>
    <row r="128" spans="1:26" hidden="1" x14ac:dyDescent="0.2">
      <c r="F128" s="418" t="s">
        <v>300</v>
      </c>
      <c r="G128" s="419"/>
      <c r="H128" s="419"/>
      <c r="I128" s="419"/>
      <c r="J128" s="419"/>
      <c r="K128" s="419"/>
      <c r="L128" s="419"/>
      <c r="M128" s="420"/>
      <c r="N128" s="420"/>
      <c r="O128" s="420"/>
      <c r="P128" s="420"/>
      <c r="Q128" s="421"/>
    </row>
    <row r="129" spans="6:17" hidden="1" x14ac:dyDescent="0.2">
      <c r="F129" s="418" t="s">
        <v>301</v>
      </c>
      <c r="G129" s="419"/>
      <c r="H129" s="419"/>
      <c r="I129" s="419"/>
      <c r="J129" s="419"/>
      <c r="K129" s="419"/>
      <c r="L129" s="419"/>
      <c r="M129" s="420"/>
      <c r="N129" s="420"/>
      <c r="O129" s="420"/>
      <c r="P129" s="420"/>
      <c r="Q129" s="421"/>
    </row>
    <row r="130" spans="6:17" hidden="1" x14ac:dyDescent="0.2">
      <c r="F130" s="418" t="s">
        <v>302</v>
      </c>
      <c r="G130" s="419"/>
      <c r="H130" s="419"/>
      <c r="I130" s="419"/>
      <c r="J130" s="419"/>
      <c r="K130" s="419"/>
      <c r="L130" s="419"/>
      <c r="M130" s="422"/>
      <c r="N130" s="422"/>
      <c r="O130" s="422"/>
      <c r="P130" s="422"/>
      <c r="Q130" s="423"/>
    </row>
    <row r="131" spans="6:17" ht="13.5" hidden="1" thickBot="1" x14ac:dyDescent="0.25">
      <c r="F131" s="424" t="s">
        <v>303</v>
      </c>
      <c r="G131" s="425"/>
      <c r="H131" s="425"/>
      <c r="I131" s="425"/>
      <c r="J131" s="425"/>
      <c r="K131" s="425"/>
      <c r="L131" s="425"/>
      <c r="M131" s="426"/>
      <c r="N131" s="426"/>
      <c r="O131" s="426"/>
      <c r="P131" s="426"/>
      <c r="Q131" s="427"/>
    </row>
    <row r="132" spans="6:17" ht="3.7" hidden="1" customHeight="1" thickTop="1" x14ac:dyDescent="0.2">
      <c r="F132" s="428"/>
      <c r="G132" s="428"/>
      <c r="H132" s="428"/>
      <c r="I132" s="428"/>
      <c r="J132" s="428"/>
      <c r="K132" s="428"/>
      <c r="L132" s="428"/>
      <c r="M132" s="429"/>
      <c r="N132" s="429"/>
      <c r="O132" s="429"/>
      <c r="P132" s="429"/>
      <c r="Q132" s="429"/>
    </row>
    <row r="133" spans="6:17" hidden="1" x14ac:dyDescent="0.2"/>
  </sheetData>
  <sheetProtection password="DB66" sheet="1"/>
  <mergeCells count="346">
    <mergeCell ref="F132:L132"/>
    <mergeCell ref="M132:Q132"/>
    <mergeCell ref="F129:L129"/>
    <mergeCell ref="M129:Q129"/>
    <mergeCell ref="F130:L130"/>
    <mergeCell ref="M130:Q130"/>
    <mergeCell ref="F131:L131"/>
    <mergeCell ref="M131:Q131"/>
    <mergeCell ref="F126:L126"/>
    <mergeCell ref="M126:Q126"/>
    <mergeCell ref="F127:L127"/>
    <mergeCell ref="M127:Q127"/>
    <mergeCell ref="F128:L128"/>
    <mergeCell ref="M128:Q128"/>
    <mergeCell ref="F123:L123"/>
    <mergeCell ref="M123:Q123"/>
    <mergeCell ref="F124:L124"/>
    <mergeCell ref="M124:Q124"/>
    <mergeCell ref="F125:L125"/>
    <mergeCell ref="M125:Q125"/>
    <mergeCell ref="A116:D116"/>
    <mergeCell ref="N116:Q116"/>
    <mergeCell ref="S116:V116"/>
    <mergeCell ref="F121:L121"/>
    <mergeCell ref="M121:Q121"/>
    <mergeCell ref="F122:L122"/>
    <mergeCell ref="M122:Q122"/>
    <mergeCell ref="J114:L114"/>
    <mergeCell ref="N114:Q114"/>
    <mergeCell ref="S114:V114"/>
    <mergeCell ref="A115:E115"/>
    <mergeCell ref="G115:I115"/>
    <mergeCell ref="J115:L115"/>
    <mergeCell ref="N115:Q115"/>
    <mergeCell ref="S115:V115"/>
    <mergeCell ref="A109:D109"/>
    <mergeCell ref="G109:I109"/>
    <mergeCell ref="J109:L109"/>
    <mergeCell ref="A111:V111"/>
    <mergeCell ref="A113:E114"/>
    <mergeCell ref="F113:F114"/>
    <mergeCell ref="G113:L113"/>
    <mergeCell ref="M113:Q113"/>
    <mergeCell ref="R113:V113"/>
    <mergeCell ref="G114:I114"/>
    <mergeCell ref="A107:D107"/>
    <mergeCell ref="G107:I107"/>
    <mergeCell ref="J107:L107"/>
    <mergeCell ref="A108:D108"/>
    <mergeCell ref="G108:I108"/>
    <mergeCell ref="J108:L108"/>
    <mergeCell ref="A105:D105"/>
    <mergeCell ref="G105:I105"/>
    <mergeCell ref="J105:L105"/>
    <mergeCell ref="A106:D106"/>
    <mergeCell ref="G106:I106"/>
    <mergeCell ref="J106:L106"/>
    <mergeCell ref="A103:D103"/>
    <mergeCell ref="G103:I103"/>
    <mergeCell ref="J103:L103"/>
    <mergeCell ref="A104:D104"/>
    <mergeCell ref="G104:I104"/>
    <mergeCell ref="J104:L104"/>
    <mergeCell ref="A101:D101"/>
    <mergeCell ref="G101:I101"/>
    <mergeCell ref="J101:L101"/>
    <mergeCell ref="A102:D102"/>
    <mergeCell ref="G102:I102"/>
    <mergeCell ref="J102:L102"/>
    <mergeCell ref="A98:D98"/>
    <mergeCell ref="G98:I98"/>
    <mergeCell ref="J98:L98"/>
    <mergeCell ref="G99:I99"/>
    <mergeCell ref="J99:L99"/>
    <mergeCell ref="A100:E100"/>
    <mergeCell ref="G100:I100"/>
    <mergeCell ref="J100:L100"/>
    <mergeCell ref="A96:D96"/>
    <mergeCell ref="G96:I96"/>
    <mergeCell ref="J96:L96"/>
    <mergeCell ref="A97:D97"/>
    <mergeCell ref="G97:I97"/>
    <mergeCell ref="J97:L97"/>
    <mergeCell ref="A94:D94"/>
    <mergeCell ref="G94:I94"/>
    <mergeCell ref="J94:L94"/>
    <mergeCell ref="A95:D95"/>
    <mergeCell ref="G95:I95"/>
    <mergeCell ref="J95:L95"/>
    <mergeCell ref="A92:D92"/>
    <mergeCell ref="G92:I92"/>
    <mergeCell ref="J92:L92"/>
    <mergeCell ref="A93:D93"/>
    <mergeCell ref="G93:I93"/>
    <mergeCell ref="J93:L93"/>
    <mergeCell ref="A90:D90"/>
    <mergeCell ref="G90:I90"/>
    <mergeCell ref="J90:L90"/>
    <mergeCell ref="A91:D91"/>
    <mergeCell ref="G91:I91"/>
    <mergeCell ref="J91:L91"/>
    <mergeCell ref="A88:D88"/>
    <mergeCell ref="G88:I88"/>
    <mergeCell ref="J88:L88"/>
    <mergeCell ref="A89:D89"/>
    <mergeCell ref="G89:I89"/>
    <mergeCell ref="J89:L89"/>
    <mergeCell ref="A86:D86"/>
    <mergeCell ref="G86:I86"/>
    <mergeCell ref="J86:L86"/>
    <mergeCell ref="A87:D87"/>
    <mergeCell ref="G87:I87"/>
    <mergeCell ref="J87:L87"/>
    <mergeCell ref="A84:D84"/>
    <mergeCell ref="G84:I84"/>
    <mergeCell ref="J84:L84"/>
    <mergeCell ref="A85:D85"/>
    <mergeCell ref="G85:I85"/>
    <mergeCell ref="J85:L85"/>
    <mergeCell ref="A82:D82"/>
    <mergeCell ref="G82:I82"/>
    <mergeCell ref="J82:L82"/>
    <mergeCell ref="A83:D83"/>
    <mergeCell ref="G83:I83"/>
    <mergeCell ref="J83:L83"/>
    <mergeCell ref="A80:D80"/>
    <mergeCell ref="G80:I80"/>
    <mergeCell ref="J80:L80"/>
    <mergeCell ref="A81:D81"/>
    <mergeCell ref="G81:I81"/>
    <mergeCell ref="J81:L81"/>
    <mergeCell ref="A78:D78"/>
    <mergeCell ref="G78:I78"/>
    <mergeCell ref="J78:L78"/>
    <mergeCell ref="A79:D79"/>
    <mergeCell ref="G79:I79"/>
    <mergeCell ref="J79:L79"/>
    <mergeCell ref="A76:D76"/>
    <mergeCell ref="G76:I76"/>
    <mergeCell ref="J76:L76"/>
    <mergeCell ref="A77:D77"/>
    <mergeCell ref="G77:I77"/>
    <mergeCell ref="J77:L77"/>
    <mergeCell ref="A74:D74"/>
    <mergeCell ref="G74:I74"/>
    <mergeCell ref="J74:L74"/>
    <mergeCell ref="A75:D75"/>
    <mergeCell ref="G75:I75"/>
    <mergeCell ref="J75:L75"/>
    <mergeCell ref="A72:D72"/>
    <mergeCell ref="G72:I72"/>
    <mergeCell ref="J72:L72"/>
    <mergeCell ref="A73:D73"/>
    <mergeCell ref="G73:I73"/>
    <mergeCell ref="J73:L73"/>
    <mergeCell ref="A70:D70"/>
    <mergeCell ref="G70:I70"/>
    <mergeCell ref="J70:L70"/>
    <mergeCell ref="A71:D71"/>
    <mergeCell ref="G71:I71"/>
    <mergeCell ref="J71:L71"/>
    <mergeCell ref="A68:D68"/>
    <mergeCell ref="G68:I68"/>
    <mergeCell ref="J68:L68"/>
    <mergeCell ref="A69:D69"/>
    <mergeCell ref="G69:I69"/>
    <mergeCell ref="J69:L69"/>
    <mergeCell ref="A66:D66"/>
    <mergeCell ref="G66:I66"/>
    <mergeCell ref="J66:L66"/>
    <mergeCell ref="A67:D67"/>
    <mergeCell ref="G67:I67"/>
    <mergeCell ref="J67:L67"/>
    <mergeCell ref="A64:D64"/>
    <mergeCell ref="G64:I64"/>
    <mergeCell ref="J64:L64"/>
    <mergeCell ref="A65:D65"/>
    <mergeCell ref="G65:I65"/>
    <mergeCell ref="J65:L65"/>
    <mergeCell ref="A62:D62"/>
    <mergeCell ref="G62:I62"/>
    <mergeCell ref="J62:L62"/>
    <mergeCell ref="A63:D63"/>
    <mergeCell ref="G63:I63"/>
    <mergeCell ref="J63:L63"/>
    <mergeCell ref="A60:D60"/>
    <mergeCell ref="G60:I60"/>
    <mergeCell ref="J60:L60"/>
    <mergeCell ref="A61:D61"/>
    <mergeCell ref="G61:I61"/>
    <mergeCell ref="J61:L61"/>
    <mergeCell ref="A58:D58"/>
    <mergeCell ref="G58:I58"/>
    <mergeCell ref="J58:L58"/>
    <mergeCell ref="A59:D59"/>
    <mergeCell ref="G59:I59"/>
    <mergeCell ref="J59:L59"/>
    <mergeCell ref="A56:D56"/>
    <mergeCell ref="G56:I56"/>
    <mergeCell ref="J56:L56"/>
    <mergeCell ref="A57:D57"/>
    <mergeCell ref="G57:I57"/>
    <mergeCell ref="J57:L57"/>
    <mergeCell ref="A54:D54"/>
    <mergeCell ref="G54:I54"/>
    <mergeCell ref="J54:L54"/>
    <mergeCell ref="A55:D55"/>
    <mergeCell ref="G55:I55"/>
    <mergeCell ref="J55:L55"/>
    <mergeCell ref="A52:D52"/>
    <mergeCell ref="G52:I52"/>
    <mergeCell ref="J52:L52"/>
    <mergeCell ref="A53:D53"/>
    <mergeCell ref="G53:I53"/>
    <mergeCell ref="J53:L53"/>
    <mergeCell ref="A50:D50"/>
    <mergeCell ref="G50:I50"/>
    <mergeCell ref="J50:L50"/>
    <mergeCell ref="A51:D51"/>
    <mergeCell ref="G51:I51"/>
    <mergeCell ref="J51:L51"/>
    <mergeCell ref="A48:D48"/>
    <mergeCell ref="G48:I48"/>
    <mergeCell ref="J48:L48"/>
    <mergeCell ref="A49:D49"/>
    <mergeCell ref="G49:I49"/>
    <mergeCell ref="J49:L49"/>
    <mergeCell ref="A46:D46"/>
    <mergeCell ref="G46:I46"/>
    <mergeCell ref="J46:L46"/>
    <mergeCell ref="A47:D47"/>
    <mergeCell ref="G47:I47"/>
    <mergeCell ref="J47:L47"/>
    <mergeCell ref="A44:D44"/>
    <mergeCell ref="G44:I44"/>
    <mergeCell ref="J44:L44"/>
    <mergeCell ref="A45:D45"/>
    <mergeCell ref="G45:I45"/>
    <mergeCell ref="J45:L45"/>
    <mergeCell ref="A42:D42"/>
    <mergeCell ref="G42:I42"/>
    <mergeCell ref="J42:L42"/>
    <mergeCell ref="A43:D43"/>
    <mergeCell ref="G43:I43"/>
    <mergeCell ref="J43:L43"/>
    <mergeCell ref="A40:D40"/>
    <mergeCell ref="G40:I40"/>
    <mergeCell ref="J40:L40"/>
    <mergeCell ref="A41:D41"/>
    <mergeCell ref="G41:I41"/>
    <mergeCell ref="J41:L41"/>
    <mergeCell ref="A38:D38"/>
    <mergeCell ref="G38:I38"/>
    <mergeCell ref="J38:L38"/>
    <mergeCell ref="A39:D39"/>
    <mergeCell ref="G39:I39"/>
    <mergeCell ref="J39:L39"/>
    <mergeCell ref="A36:D36"/>
    <mergeCell ref="G36:I36"/>
    <mergeCell ref="J36:L36"/>
    <mergeCell ref="A37:D37"/>
    <mergeCell ref="G37:I37"/>
    <mergeCell ref="J37:L37"/>
    <mergeCell ref="A34:D34"/>
    <mergeCell ref="G34:I34"/>
    <mergeCell ref="J34:L34"/>
    <mergeCell ref="A35:D35"/>
    <mergeCell ref="G35:I35"/>
    <mergeCell ref="J35:L35"/>
    <mergeCell ref="A32:D32"/>
    <mergeCell ref="G32:I32"/>
    <mergeCell ref="J32:L32"/>
    <mergeCell ref="A33:D33"/>
    <mergeCell ref="G33:I33"/>
    <mergeCell ref="J33:L33"/>
    <mergeCell ref="A30:D30"/>
    <mergeCell ref="G30:I30"/>
    <mergeCell ref="J30:L30"/>
    <mergeCell ref="A31:D31"/>
    <mergeCell ref="G31:I31"/>
    <mergeCell ref="J31:L31"/>
    <mergeCell ref="A28:D28"/>
    <mergeCell ref="G28:I28"/>
    <mergeCell ref="J28:L28"/>
    <mergeCell ref="A29:D29"/>
    <mergeCell ref="G29:I29"/>
    <mergeCell ref="J29:L29"/>
    <mergeCell ref="A26:D26"/>
    <mergeCell ref="G26:I26"/>
    <mergeCell ref="J26:L26"/>
    <mergeCell ref="A27:D27"/>
    <mergeCell ref="G27:I27"/>
    <mergeCell ref="J27:L27"/>
    <mergeCell ref="A24:D24"/>
    <mergeCell ref="G24:I24"/>
    <mergeCell ref="J24:L24"/>
    <mergeCell ref="A25:D25"/>
    <mergeCell ref="G25:I25"/>
    <mergeCell ref="J25:L25"/>
    <mergeCell ref="A22:D22"/>
    <mergeCell ref="G22:I22"/>
    <mergeCell ref="J22:L22"/>
    <mergeCell ref="A23:D23"/>
    <mergeCell ref="G23:I23"/>
    <mergeCell ref="J23:L23"/>
    <mergeCell ref="A20:D20"/>
    <mergeCell ref="G20:I20"/>
    <mergeCell ref="J20:L20"/>
    <mergeCell ref="A21:D21"/>
    <mergeCell ref="G21:I21"/>
    <mergeCell ref="J21:L21"/>
    <mergeCell ref="A18:D18"/>
    <mergeCell ref="G18:I18"/>
    <mergeCell ref="J18:L18"/>
    <mergeCell ref="A19:D19"/>
    <mergeCell ref="G19:I19"/>
    <mergeCell ref="J19:L19"/>
    <mergeCell ref="T15:T16"/>
    <mergeCell ref="U15:V15"/>
    <mergeCell ref="G16:I16"/>
    <mergeCell ref="J16:L16"/>
    <mergeCell ref="A17:E17"/>
    <mergeCell ref="G17:I17"/>
    <mergeCell ref="J17:L17"/>
    <mergeCell ref="F15:F16"/>
    <mergeCell ref="G15:L15"/>
    <mergeCell ref="M15:N15"/>
    <mergeCell ref="O15:P15"/>
    <mergeCell ref="Q15:Q16"/>
    <mergeCell ref="R15:S15"/>
    <mergeCell ref="A8:E8"/>
    <mergeCell ref="F8:V8"/>
    <mergeCell ref="F9:V9"/>
    <mergeCell ref="A11:V11"/>
    <mergeCell ref="A13:E16"/>
    <mergeCell ref="F13:V13"/>
    <mergeCell ref="F14:L14"/>
    <mergeCell ref="M14:P14"/>
    <mergeCell ref="Q14:S14"/>
    <mergeCell ref="T14:V14"/>
    <mergeCell ref="O1:V1"/>
    <mergeCell ref="T2:U2"/>
    <mergeCell ref="A4:V4"/>
    <mergeCell ref="A6:E6"/>
    <mergeCell ref="F6:V6"/>
    <mergeCell ref="F7:V7"/>
  </mergeCells>
  <pageMargins left="0.15748031496062992" right="0" top="0.98425196850393704" bottom="0.98425196850393704" header="0.51181102362204722" footer="0.51181102362204722"/>
  <pageSetup paperSize="9" scale="70" orientation="landscape" blackAndWhite="1" r:id="rId1"/>
  <headerFooter alignWithMargins="0"/>
  <rowBreaks count="1" manualBreakCount="1">
    <brk id="11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284</vt:i4>
      </vt:variant>
    </vt:vector>
  </HeadingPairs>
  <TitlesOfParts>
    <vt:vector size="286" baseType="lpstr">
      <vt:lpstr>0503169.Раздел 1-2 (Ввод данных</vt:lpstr>
      <vt:lpstr>0503169.Раздел 1-2 (Печать)</vt:lpstr>
      <vt:lpstr>'0503169.Раздел 1-2 (Печать)'!ID_372385624</vt:lpstr>
      <vt:lpstr>'0503169.Раздел 1-2 (Печать)'!ID_372385625</vt:lpstr>
      <vt:lpstr>'0503169.Раздел 1-2 (Печать)'!ID_372385626</vt:lpstr>
      <vt:lpstr>'0503169.Раздел 1-2 (Печать)'!ID_372385627</vt:lpstr>
      <vt:lpstr>'0503169.Раздел 1-2 (Печать)'!ID_372385628</vt:lpstr>
      <vt:lpstr>'0503169.Раздел 1-2 (Печать)'!ID_372385629</vt:lpstr>
      <vt:lpstr>'0503169.Раздел 1-2 (Печать)'!ID_372385630</vt:lpstr>
      <vt:lpstr>'0503169.Раздел 1-2 (Печать)'!ID_372385631</vt:lpstr>
      <vt:lpstr>'0503169.Раздел 1-2 (Печать)'!ID_372385632</vt:lpstr>
      <vt:lpstr>'0503169.Раздел 1-2 (Печать)'!ID_372385637</vt:lpstr>
      <vt:lpstr>'0503169.Раздел 1-2 (Печать)'!ID_372385726</vt:lpstr>
      <vt:lpstr>'0503169.Раздел 1-2 (Ввод данных'!ID_372386295</vt:lpstr>
      <vt:lpstr>'0503169.Раздел 1-2 (Печать)'!ID_372386295</vt:lpstr>
      <vt:lpstr>'0503169.Раздел 1-2 (Ввод данных'!ID_372386298</vt:lpstr>
      <vt:lpstr>'0503169.Раздел 1-2 (Печать)'!ID_372386298</vt:lpstr>
      <vt:lpstr>'0503169.Раздел 1-2 (Ввод данных'!ID_372386299</vt:lpstr>
      <vt:lpstr>'0503169.Раздел 1-2 (Печать)'!ID_372386299</vt:lpstr>
      <vt:lpstr>'0503169.Раздел 1-2 (Ввод данных'!ID_372386300</vt:lpstr>
      <vt:lpstr>'0503169.Раздел 1-2 (Печать)'!ID_372386300</vt:lpstr>
      <vt:lpstr>'0503169.Раздел 1-2 (Ввод данных'!ID_372386301</vt:lpstr>
      <vt:lpstr>'0503169.Раздел 1-2 (Печать)'!ID_372386301</vt:lpstr>
      <vt:lpstr>'0503169.Раздел 1-2 (Ввод данных'!ID_372386302</vt:lpstr>
      <vt:lpstr>'0503169.Раздел 1-2 (Печать)'!ID_372386302</vt:lpstr>
      <vt:lpstr>'0503169.Раздел 1-2 (Ввод данных'!ID_372386303</vt:lpstr>
      <vt:lpstr>'0503169.Раздел 1-2 (Печать)'!ID_372386303</vt:lpstr>
      <vt:lpstr>'0503169.Раздел 1-2 (Ввод данных'!ID_372386304</vt:lpstr>
      <vt:lpstr>'0503169.Раздел 1-2 (Печать)'!ID_372386304</vt:lpstr>
      <vt:lpstr>'0503169.Раздел 1-2 (Печать)'!ID_372386305</vt:lpstr>
      <vt:lpstr>'0503169.Раздел 1-2 (Ввод данных'!ID_372386306</vt:lpstr>
      <vt:lpstr>'0503169.Раздел 1-2 (Печать)'!ID_372386306</vt:lpstr>
      <vt:lpstr>'0503169.Раздел 1-2 (Печать)'!ID_372386349</vt:lpstr>
      <vt:lpstr>'0503169.Раздел 1-2 (Ввод данных'!ID_372437709</vt:lpstr>
      <vt:lpstr>'0503169.Раздел 1-2 (Печать)'!ID_372437709</vt:lpstr>
      <vt:lpstr>'0503169.Раздел 1-2 (Ввод данных'!ID_372437758</vt:lpstr>
      <vt:lpstr>'0503169.Раздел 1-2 (Печать)'!ID_372437758</vt:lpstr>
      <vt:lpstr>'0503169.Раздел 1-2 (Печать)'!ID_372437759</vt:lpstr>
      <vt:lpstr>'0503169.Раздел 1-2 (Печать)'!ID_372437760</vt:lpstr>
      <vt:lpstr>'0503169.Раздел 1-2 (Печать)'!ID_372437761</vt:lpstr>
      <vt:lpstr>'0503169.Раздел 1-2 (Печать)'!ID_372437762</vt:lpstr>
      <vt:lpstr>'0503169.Раздел 1-2 (Печать)'!ID_372437763</vt:lpstr>
      <vt:lpstr>'0503169.Раздел 1-2 (Ввод данных'!ID_372503901</vt:lpstr>
      <vt:lpstr>'0503169.Раздел 1-2 (Печать)'!ID_372503901</vt:lpstr>
      <vt:lpstr>'0503169.Раздел 1-2 (Ввод данных'!ID_372503902</vt:lpstr>
      <vt:lpstr>'0503169.Раздел 1-2 (Печать)'!ID_372503902</vt:lpstr>
      <vt:lpstr>'0503169.Раздел 1-2 (Ввод данных'!ID_372503903</vt:lpstr>
      <vt:lpstr>'0503169.Раздел 1-2 (Печать)'!ID_372503903</vt:lpstr>
      <vt:lpstr>'0503169.Раздел 1-2 (Ввод данных'!ID_372503904</vt:lpstr>
      <vt:lpstr>'0503169.Раздел 1-2 (Печать)'!ID_372503904</vt:lpstr>
      <vt:lpstr>'0503169.Раздел 1-2 (Ввод данных'!ID_372503918</vt:lpstr>
      <vt:lpstr>'0503169.Раздел 1-2 (Печать)'!ID_372503918</vt:lpstr>
      <vt:lpstr>'0503169.Раздел 1-2 (Ввод данных'!ID_372503919</vt:lpstr>
      <vt:lpstr>'0503169.Раздел 1-2 (Печать)'!ID_372503919</vt:lpstr>
      <vt:lpstr>'0503169.Раздел 1-2 (Печать)'!ID_372503940</vt:lpstr>
      <vt:lpstr>'0503169.Раздел 1-2 (Печать)'!ID_372503941</vt:lpstr>
      <vt:lpstr>'0503169.Раздел 1-2 (Печать)'!ID_372503942</vt:lpstr>
      <vt:lpstr>'0503169.Раздел 1-2 (Ввод данных'!ID_372503959</vt:lpstr>
      <vt:lpstr>'0503169.Раздел 1-2 (Печать)'!ID_372503959</vt:lpstr>
      <vt:lpstr>'0503169.Раздел 1-2 (Ввод данных'!ID_372503960</vt:lpstr>
      <vt:lpstr>'0503169.Раздел 1-2 (Печать)'!ID_372503960</vt:lpstr>
      <vt:lpstr>'0503169.Раздел 1-2 (Ввод данных'!ID_372503961</vt:lpstr>
      <vt:lpstr>'0503169.Раздел 1-2 (Печать)'!ID_372503961</vt:lpstr>
      <vt:lpstr>'0503169.Раздел 1-2 (Ввод данных'!ID_372503962</vt:lpstr>
      <vt:lpstr>'0503169.Раздел 1-2 (Печать)'!ID_372503962</vt:lpstr>
      <vt:lpstr>'0503169.Раздел 1-2 (Ввод данных'!ID_372503963</vt:lpstr>
      <vt:lpstr>'0503169.Раздел 1-2 (Печать)'!ID_372503963</vt:lpstr>
      <vt:lpstr>'0503169.Раздел 1-2 (Ввод данных'!ID_372503964</vt:lpstr>
      <vt:lpstr>'0503169.Раздел 1-2 (Печать)'!ID_372503964</vt:lpstr>
      <vt:lpstr>'0503169.Раздел 1-2 (Ввод данных'!ID_372503965</vt:lpstr>
      <vt:lpstr>'0503169.Раздел 1-2 (Печать)'!ID_372503965</vt:lpstr>
      <vt:lpstr>'0503169.Раздел 1-2 (Ввод данных'!ID_372503966</vt:lpstr>
      <vt:lpstr>'0503169.Раздел 1-2 (Печать)'!ID_372503966</vt:lpstr>
      <vt:lpstr>'0503169.Раздел 1-2 (Ввод данных'!ID_372503967</vt:lpstr>
      <vt:lpstr>'0503169.Раздел 1-2 (Печать)'!ID_372503967</vt:lpstr>
      <vt:lpstr>'0503169.Раздел 1-2 (Ввод данных'!ID_372503968</vt:lpstr>
      <vt:lpstr>'0503169.Раздел 1-2 (Печать)'!ID_372503968</vt:lpstr>
      <vt:lpstr>'0503169.Раздел 1-2 (Ввод данных'!ID_372503969</vt:lpstr>
      <vt:lpstr>'0503169.Раздел 1-2 (Печать)'!ID_372503969</vt:lpstr>
      <vt:lpstr>'0503169.Раздел 1-2 (Ввод данных'!ID_372503970</vt:lpstr>
      <vt:lpstr>'0503169.Раздел 1-2 (Печать)'!ID_372503970</vt:lpstr>
      <vt:lpstr>'0503169.Раздел 1-2 (Ввод данных'!ID_372503971</vt:lpstr>
      <vt:lpstr>'0503169.Раздел 1-2 (Печать)'!ID_372503971</vt:lpstr>
      <vt:lpstr>'0503169.Раздел 1-2 (Ввод данных'!ID_372503972</vt:lpstr>
      <vt:lpstr>'0503169.Раздел 1-2 (Печать)'!ID_372503972</vt:lpstr>
      <vt:lpstr>'0503169.Раздел 1-2 (Ввод данных'!ID_372503973</vt:lpstr>
      <vt:lpstr>'0503169.Раздел 1-2 (Печать)'!ID_372503973</vt:lpstr>
      <vt:lpstr>'0503169.Раздел 1-2 (Ввод данных'!ID_372503974</vt:lpstr>
      <vt:lpstr>'0503169.Раздел 1-2 (Печать)'!ID_372503974</vt:lpstr>
      <vt:lpstr>'0503169.Раздел 1-2 (Ввод данных'!ID_372503975</vt:lpstr>
      <vt:lpstr>'0503169.Раздел 1-2 (Печать)'!ID_372503975</vt:lpstr>
      <vt:lpstr>'0503169.Раздел 1-2 (Ввод данных'!ID_372503976</vt:lpstr>
      <vt:lpstr>'0503169.Раздел 1-2 (Печать)'!ID_372503976</vt:lpstr>
      <vt:lpstr>'0503169.Раздел 1-2 (Ввод данных'!ID_372503977</vt:lpstr>
      <vt:lpstr>'0503169.Раздел 1-2 (Печать)'!ID_372503977</vt:lpstr>
      <vt:lpstr>'0503169.Раздел 1-2 (Печать)'!T_759193868</vt:lpstr>
      <vt:lpstr>'0503169.Раздел 1-2 (Печать)'!T_759193926</vt:lpstr>
      <vt:lpstr>'0503169.Раздел 1-2 (Печать)'!T_759193956</vt:lpstr>
      <vt:lpstr>'0503169.Раздел 1-2 (Ввод данных'!T_759193994</vt:lpstr>
      <vt:lpstr>'0503169.Раздел 1-2 (Ввод данных'!T_759194073</vt:lpstr>
      <vt:lpstr>'0503169.Раздел 1-2 (Ввод данных'!T_759194161</vt:lpstr>
      <vt:lpstr>'0503169.Раздел 1-2 (Ввод данных'!T_759194240</vt:lpstr>
      <vt:lpstr>'0503169.Раздел 1-2 (Ввод данных'!T_759194337</vt:lpstr>
      <vt:lpstr>'0503169.Раздел 1-2 (Ввод данных'!T_759194445</vt:lpstr>
      <vt:lpstr>'0503169.Раздел 1-2 (Ввод данных'!T_759194545</vt:lpstr>
      <vt:lpstr>'0503169.Раздел 1-2 (Печать)'!T_759194545</vt:lpstr>
      <vt:lpstr>'0503169.Раздел 1-2 (Ввод данных'!T_759194596</vt:lpstr>
      <vt:lpstr>'0503169.Раздел 1-2 (Печать)'!T_759194596</vt:lpstr>
      <vt:lpstr>'0503169.Раздел 1-2 (Ввод данных'!T_759194657</vt:lpstr>
      <vt:lpstr>'0503169.Раздел 1-2 (Печать)'!TR_759193868</vt:lpstr>
      <vt:lpstr>'0503169.Раздел 1-2 (Печать)'!TR_759193926_1835197321</vt:lpstr>
      <vt:lpstr>'0503169.Раздел 1-2 (Печать)'!TR_759193926_1835197323</vt:lpstr>
      <vt:lpstr>'0503169.Раздел 1-2 (Печать)'!TR_759193926_1835197324</vt:lpstr>
      <vt:lpstr>'0503169.Раздел 1-2 (Печать)'!TR_759193926_1835197327</vt:lpstr>
      <vt:lpstr>'0503169.Раздел 1-2 (Печать)'!TR_759193926_1835197329</vt:lpstr>
      <vt:lpstr>'0503169.Раздел 1-2 (Печать)'!TR_759193926_1835197331</vt:lpstr>
      <vt:lpstr>'0503169.Раздел 1-2 (Печать)'!TR_759193926_1835197332</vt:lpstr>
      <vt:lpstr>'0503169.Раздел 1-2 (Печать)'!TR_759193926_1835197334</vt:lpstr>
      <vt:lpstr>'0503169.Раздел 1-2 (Печать)'!TR_759193926_1835197337</vt:lpstr>
      <vt:lpstr>'0503169.Раздел 1-2 (Печать)'!TR_759193926_1835197338</vt:lpstr>
      <vt:lpstr>'0503169.Раздел 1-2 (Печать)'!TR_759193926_1835197340</vt:lpstr>
      <vt:lpstr>'0503169.Раздел 1-2 (Печать)'!TR_759193926_1835197342</vt:lpstr>
      <vt:lpstr>'0503169.Раздел 1-2 (Печать)'!TR_759193926_1835197344</vt:lpstr>
      <vt:lpstr>'0503169.Раздел 1-2 (Печать)'!TR_759193926_1835197345</vt:lpstr>
      <vt:lpstr>'0503169.Раздел 1-2 (Печать)'!TR_759193926_1835197346</vt:lpstr>
      <vt:lpstr>'0503169.Раздел 1-2 (Печать)'!TR_759193926_1835197348</vt:lpstr>
      <vt:lpstr>'0503169.Раздел 1-2 (Печать)'!TR_759193926_1835197349</vt:lpstr>
      <vt:lpstr>'0503169.Раздел 1-2 (Печать)'!TR_759193926_1835197350</vt:lpstr>
      <vt:lpstr>'0503169.Раздел 1-2 (Печать)'!TR_759193926_1835197361</vt:lpstr>
      <vt:lpstr>'0503169.Раздел 1-2 (Печать)'!TR_759193926_1835197379</vt:lpstr>
      <vt:lpstr>'0503169.Раздел 1-2 (Печать)'!TR_759193926_1835197381</vt:lpstr>
      <vt:lpstr>'0503169.Раздел 1-2 (Печать)'!TR_759193926_1835197382</vt:lpstr>
      <vt:lpstr>'0503169.Раздел 1-2 (Печать)'!TR_759193926_1835197383</vt:lpstr>
      <vt:lpstr>'0503169.Раздел 1-2 (Печать)'!TR_759193926_1835197384</vt:lpstr>
      <vt:lpstr>'0503169.Раздел 1-2 (Печать)'!TR_759193926_1835197386</vt:lpstr>
      <vt:lpstr>'0503169.Раздел 1-2 (Печать)'!TR_759193926_1835197387</vt:lpstr>
      <vt:lpstr>'0503169.Раздел 1-2 (Печать)'!TR_759193926_1835197388</vt:lpstr>
      <vt:lpstr>'0503169.Раздел 1-2 (Печать)'!TR_759193926_1835197389</vt:lpstr>
      <vt:lpstr>'0503169.Раздел 1-2 (Печать)'!TR_759193926_1835197390</vt:lpstr>
      <vt:lpstr>'0503169.Раздел 1-2 (Печать)'!TR_759193926_1835197391</vt:lpstr>
      <vt:lpstr>'0503169.Раздел 1-2 (Печать)'!TR_759193926_1835197392</vt:lpstr>
      <vt:lpstr>'0503169.Раздел 1-2 (Печать)'!TR_759193926_1835197393</vt:lpstr>
      <vt:lpstr>'0503169.Раздел 1-2 (Печать)'!TR_759193926_1835197395</vt:lpstr>
      <vt:lpstr>'0503169.Раздел 1-2 (Печать)'!TR_759193926_1835197396</vt:lpstr>
      <vt:lpstr>'0503169.Раздел 1-2 (Печать)'!TR_759193926_1835197398</vt:lpstr>
      <vt:lpstr>'0503169.Раздел 1-2 (Печать)'!TR_759193926_1835197401</vt:lpstr>
      <vt:lpstr>'0503169.Раздел 1-2 (Печать)'!TR_759193926_1835197402</vt:lpstr>
      <vt:lpstr>'0503169.Раздел 1-2 (Печать)'!TR_759193926_1835197404</vt:lpstr>
      <vt:lpstr>'0503169.Раздел 1-2 (Печать)'!TR_759193926_1835197406</vt:lpstr>
      <vt:lpstr>'0503169.Раздел 1-2 (Печать)'!TR_759193926_1835197407</vt:lpstr>
      <vt:lpstr>'0503169.Раздел 1-2 (Печать)'!TR_759193926_1835197409</vt:lpstr>
      <vt:lpstr>'0503169.Раздел 1-2 (Печать)'!TR_759193926_1835197411</vt:lpstr>
      <vt:lpstr>'0503169.Раздел 1-2 (Печать)'!TR_759193926_1835197413</vt:lpstr>
      <vt:lpstr>'0503169.Раздел 1-2 (Печать)'!TR_759193926_1835197415</vt:lpstr>
      <vt:lpstr>'0503169.Раздел 1-2 (Печать)'!TR_759193926_1835197416</vt:lpstr>
      <vt:lpstr>'0503169.Раздел 1-2 (Печать)'!TR_759193926_1835197417</vt:lpstr>
      <vt:lpstr>'0503169.Раздел 1-2 (Печать)'!TR_759193926_1835197418</vt:lpstr>
      <vt:lpstr>'0503169.Раздел 1-2 (Печать)'!TR_759193926_1835197419</vt:lpstr>
      <vt:lpstr>'0503169.Раздел 1-2 (Печать)'!TR_759193926_1835197421</vt:lpstr>
      <vt:lpstr>'0503169.Раздел 1-2 (Печать)'!TR_759193926_1835197422</vt:lpstr>
      <vt:lpstr>'0503169.Раздел 1-2 (Печать)'!TR_759193926_1835197425</vt:lpstr>
      <vt:lpstr>'0503169.Раздел 1-2 (Печать)'!TR_759193956</vt:lpstr>
      <vt:lpstr>'0503169.Раздел 1-2 (Ввод данных'!TR_759193994</vt:lpstr>
      <vt:lpstr>'0503169.Раздел 1-2 (Ввод данных'!TR_759194073_1835197167</vt:lpstr>
      <vt:lpstr>'0503169.Раздел 1-2 (Ввод данных'!TR_759194073_1835197169</vt:lpstr>
      <vt:lpstr>'0503169.Раздел 1-2 (Ввод данных'!TR_759194073_1835197171</vt:lpstr>
      <vt:lpstr>'0503169.Раздел 1-2 (Ввод данных'!TR_759194073_1835197172</vt:lpstr>
      <vt:lpstr>'0503169.Раздел 1-2 (Ввод данных'!TR_759194073_1835197174</vt:lpstr>
      <vt:lpstr>'0503169.Раздел 1-2 (Ввод данных'!TR_759194073_1835197176</vt:lpstr>
      <vt:lpstr>'0503169.Раздел 1-2 (Ввод данных'!TR_759194073_1835197177</vt:lpstr>
      <vt:lpstr>'0503169.Раздел 1-2 (Ввод данных'!TR_759194073_1835197179</vt:lpstr>
      <vt:lpstr>'0503169.Раздел 1-2 (Ввод данных'!TR_759194073_1835197181</vt:lpstr>
      <vt:lpstr>'0503169.Раздел 1-2 (Ввод данных'!TR_759194073_1835197183</vt:lpstr>
      <vt:lpstr>'0503169.Раздел 1-2 (Ввод данных'!TR_759194073_1835197184</vt:lpstr>
      <vt:lpstr>'0503169.Раздел 1-2 (Ввод данных'!TR_759194073_1835197185</vt:lpstr>
      <vt:lpstr>'0503169.Раздел 1-2 (Ввод данных'!TR_759194073_1835197187</vt:lpstr>
      <vt:lpstr>'0503169.Раздел 1-2 (Ввод данных'!TR_759194073_1835197188</vt:lpstr>
      <vt:lpstr>'0503169.Раздел 1-2 (Ввод данных'!TR_759194073_1835197189</vt:lpstr>
      <vt:lpstr>'0503169.Раздел 1-2 (Ввод данных'!TR_759194073_1835197190</vt:lpstr>
      <vt:lpstr>'0503169.Раздел 1-2 (Ввод данных'!TR_759194073_1835197192</vt:lpstr>
      <vt:lpstr>'0503169.Раздел 1-2 (Ввод данных'!TR_759194073_1835197194</vt:lpstr>
      <vt:lpstr>'0503169.Раздел 1-2 (Ввод данных'!TR_759194073_1835197195</vt:lpstr>
      <vt:lpstr>'0503169.Раздел 1-2 (Ввод данных'!TR_759194073_1835197196</vt:lpstr>
      <vt:lpstr>'0503169.Раздел 1-2 (Ввод данных'!TR_759194073_1835197197</vt:lpstr>
      <vt:lpstr>'0503169.Раздел 1-2 (Ввод данных'!TR_759194073_1835197199</vt:lpstr>
      <vt:lpstr>'0503169.Раздел 1-2 (Ввод данных'!TR_759194073_1835197200</vt:lpstr>
      <vt:lpstr>'0503169.Раздел 1-2 (Ввод данных'!TR_759194073_1835197201</vt:lpstr>
      <vt:lpstr>'0503169.Раздел 1-2 (Ввод данных'!TR_759194073_1835197202</vt:lpstr>
      <vt:lpstr>'0503169.Раздел 1-2 (Ввод данных'!TR_759194073_1835197203</vt:lpstr>
      <vt:lpstr>'0503169.Раздел 1-2 (Ввод данных'!TR_759194073_1835197204</vt:lpstr>
      <vt:lpstr>'0503169.Раздел 1-2 (Ввод данных'!TR_759194073_1835197205</vt:lpstr>
      <vt:lpstr>'0503169.Раздел 1-2 (Ввод данных'!TR_759194073_1835197206</vt:lpstr>
      <vt:lpstr>'0503169.Раздел 1-2 (Ввод данных'!TR_759194073_1835197208</vt:lpstr>
      <vt:lpstr>'0503169.Раздел 1-2 (Ввод данных'!TR_759194073_1835197209</vt:lpstr>
      <vt:lpstr>'0503169.Раздел 1-2 (Ввод данных'!TR_759194073_1835197211</vt:lpstr>
      <vt:lpstr>'0503169.Раздел 1-2 (Ввод данных'!TR_759194073_1835197213</vt:lpstr>
      <vt:lpstr>'0503169.Раздел 1-2 (Ввод данных'!TR_759194073_1835197214</vt:lpstr>
      <vt:lpstr>'0503169.Раздел 1-2 (Ввод данных'!TR_759194073_1835197216</vt:lpstr>
      <vt:lpstr>'0503169.Раздел 1-2 (Ввод данных'!TR_759194073_1835197218</vt:lpstr>
      <vt:lpstr>'0503169.Раздел 1-2 (Ввод данных'!TR_759194073_1835197219</vt:lpstr>
      <vt:lpstr>'0503169.Раздел 1-2 (Ввод данных'!TR_759194073_1835197221</vt:lpstr>
      <vt:lpstr>'0503169.Раздел 1-2 (Ввод данных'!TR_759194073_1835197223</vt:lpstr>
      <vt:lpstr>'0503169.Раздел 1-2 (Ввод данных'!TR_759194073_1835197225</vt:lpstr>
      <vt:lpstr>'0503169.Раздел 1-2 (Ввод данных'!TR_759194073_1835197227</vt:lpstr>
      <vt:lpstr>'0503169.Раздел 1-2 (Ввод данных'!TR_759194073_1835197228</vt:lpstr>
      <vt:lpstr>'0503169.Раздел 1-2 (Ввод данных'!TR_759194073_1835197229</vt:lpstr>
      <vt:lpstr>'0503169.Раздел 1-2 (Ввод данных'!TR_759194073_1835197230</vt:lpstr>
      <vt:lpstr>'0503169.Раздел 1-2 (Ввод данных'!TR_759194073_1835197231</vt:lpstr>
      <vt:lpstr>'0503169.Раздел 1-2 (Ввод данных'!TR_759194073_1835197233</vt:lpstr>
      <vt:lpstr>'0503169.Раздел 1-2 (Ввод данных'!TR_759194073_1835197234</vt:lpstr>
      <vt:lpstr>'0503169.Раздел 1-2 (Ввод данных'!TR_759194073_1835197236</vt:lpstr>
      <vt:lpstr>'0503169.Раздел 1-2 (Ввод данных'!TR_759194161_1835197251</vt:lpstr>
      <vt:lpstr>'0503169.Раздел 1-2 (Ввод данных'!TR_759194161_1835197253</vt:lpstr>
      <vt:lpstr>'0503169.Раздел 1-2 (Ввод данных'!TR_759194161_1835197254</vt:lpstr>
      <vt:lpstr>'0503169.Раздел 1-2 (Ввод данных'!TR_759194240</vt:lpstr>
      <vt:lpstr>'0503169.Раздел 1-2 (Ввод данных'!TR_759194337</vt:lpstr>
      <vt:lpstr>'0503169.Раздел 1-2 (Ввод данных'!TR_759194445</vt:lpstr>
      <vt:lpstr>'0503169.Раздел 1-2 (Ввод данных'!TR_759194545</vt:lpstr>
      <vt:lpstr>'0503169.Раздел 1-2 (Печать)'!TR_759194545</vt:lpstr>
      <vt:lpstr>'0503169.Раздел 1-2 (Ввод данных'!TR_759194596_1835197256</vt:lpstr>
      <vt:lpstr>'0503169.Раздел 1-2 (Печать)'!TR_759194596_1835197256</vt:lpstr>
      <vt:lpstr>'0503169.Раздел 1-2 (Ввод данных'!TR_759194596_1835197257</vt:lpstr>
      <vt:lpstr>'0503169.Раздел 1-2 (Печать)'!TR_759194596_1835197257</vt:lpstr>
      <vt:lpstr>'0503169.Раздел 1-2 (Ввод данных'!TR_759194596_1835197258</vt:lpstr>
      <vt:lpstr>'0503169.Раздел 1-2 (Печать)'!TR_759194596_1835197258</vt:lpstr>
      <vt:lpstr>'0503169.Раздел 1-2 (Ввод данных'!TR_759194596_1835197259</vt:lpstr>
      <vt:lpstr>'0503169.Раздел 1-2 (Печать)'!TR_759194596_1835197259</vt:lpstr>
      <vt:lpstr>'0503169.Раздел 1-2 (Ввод данных'!TR_759194657_1835197260</vt:lpstr>
      <vt:lpstr>'0503169.Раздел 1-2 (Ввод данных'!TR_759194657_1835197261</vt:lpstr>
      <vt:lpstr>'0503169.Раздел 1-2 (Ввод данных'!TR_759194657_1835197262</vt:lpstr>
      <vt:lpstr>'0503169.Раздел 1-2 (Ввод данных'!TR_759194657_1835197263</vt:lpstr>
      <vt:lpstr>'0503169.Раздел 1-2 (Печать)'!TT_759193926_1835197322_759193955</vt:lpstr>
      <vt:lpstr>'0503169.Раздел 1-2 (Печать)'!TT_759193926_1835197325_759193955</vt:lpstr>
      <vt:lpstr>'0503169.Раздел 1-2 (Печать)'!TT_759193926_1835197326_759193954</vt:lpstr>
      <vt:lpstr>'0503169.Раздел 1-2 (Печать)'!TT_759193926_1835197328_759193955</vt:lpstr>
      <vt:lpstr>'0503169.Раздел 1-2 (Печать)'!TT_759193926_1835197330_759193955</vt:lpstr>
      <vt:lpstr>'0503169.Раздел 1-2 (Печать)'!TT_759193926_1835197333_759193955</vt:lpstr>
      <vt:lpstr>'0503169.Раздел 1-2 (Печать)'!TT_759193926_1835197335_759193955</vt:lpstr>
      <vt:lpstr>'0503169.Раздел 1-2 (Печать)'!TT_759193926_1835197336_759193954</vt:lpstr>
      <vt:lpstr>'0503169.Раздел 1-2 (Печать)'!TT_759193926_1835197339_759193955</vt:lpstr>
      <vt:lpstr>'0503169.Раздел 1-2 (Печать)'!TT_759193926_1835197341_759193955</vt:lpstr>
      <vt:lpstr>'0503169.Раздел 1-2 (Печать)'!TT_759193926_1835197343_759193955</vt:lpstr>
      <vt:lpstr>'0503169.Раздел 1-2 (Печать)'!TT_759193926_1835197347_759193955</vt:lpstr>
      <vt:lpstr>'0503169.Раздел 1-2 (Печать)'!TT_759193926_1835197378_759193955</vt:lpstr>
      <vt:lpstr>'0503169.Раздел 1-2 (Печать)'!TT_759193926_1835197380_759193955</vt:lpstr>
      <vt:lpstr>'0503169.Раздел 1-2 (Печать)'!TT_759193926_1835197385_759193955</vt:lpstr>
      <vt:lpstr>'0503169.Раздел 1-2 (Печать)'!TT_759193926_1835197394_759193955</vt:lpstr>
      <vt:lpstr>'0503169.Раздел 1-2 (Печать)'!TT_759193926_1835197397_759193955</vt:lpstr>
      <vt:lpstr>'0503169.Раздел 1-2 (Печать)'!TT_759193926_1835197399_759193955</vt:lpstr>
      <vt:lpstr>'0503169.Раздел 1-2 (Печать)'!TT_759193926_1835197400_759193954</vt:lpstr>
      <vt:lpstr>'0503169.Раздел 1-2 (Печать)'!TT_759193926_1835197403_759193955</vt:lpstr>
      <vt:lpstr>'0503169.Раздел 1-2 (Печать)'!TT_759193926_1835197405_759193955</vt:lpstr>
      <vt:lpstr>'0503169.Раздел 1-2 (Печать)'!TT_759193926_1835197408_759193955</vt:lpstr>
      <vt:lpstr>'0503169.Раздел 1-2 (Печать)'!TT_759193926_1835197410_759193955</vt:lpstr>
      <vt:lpstr>'0503169.Раздел 1-2 (Печать)'!TT_759193926_1835197412_759193955</vt:lpstr>
      <vt:lpstr>'0503169.Раздел 1-2 (Печать)'!TT_759193926_1835197414_759193955</vt:lpstr>
      <vt:lpstr>'0503169.Раздел 1-2 (Печать)'!TT_759193926_1835197420_759193955</vt:lpstr>
      <vt:lpstr>'0503169.Раздел 1-2 (Печать)'!TT_759193926_1835197423_759193955</vt:lpstr>
      <vt:lpstr>'0503169.Раздел 1-2 (Печать)'!TT_759193926_1835197424_759193954</vt:lpstr>
      <vt:lpstr>'0503169.Раздел 1-2 (Печать)'!TT_759193926_1835197426_759193955</vt:lpstr>
      <vt:lpstr>'0503169.Раздел 1-2 (Печать)'!TT_759193926_1835197427_759193954</vt:lpstr>
      <vt:lpstr>'0503169.Раздел 1-2 (Ввод данных'!TT_759194073_1835197168_759194159</vt:lpstr>
      <vt:lpstr>'0503169.Раздел 1-2 (Ввод данных'!TT_759194073_1835197170_759194159</vt:lpstr>
      <vt:lpstr>'0503169.Раздел 1-2 (Ввод данных'!TT_759194073_1835197173_759194159</vt:lpstr>
      <vt:lpstr>'0503169.Раздел 1-2 (Ввод данных'!TT_759194073_1835197175_759194159</vt:lpstr>
      <vt:lpstr>'0503169.Раздел 1-2 (Ввод данных'!TT_759194073_1835197178_759194159</vt:lpstr>
      <vt:lpstr>'0503169.Раздел 1-2 (Ввод данных'!TT_759194073_1835197180_759194159</vt:lpstr>
      <vt:lpstr>'0503169.Раздел 1-2 (Ввод данных'!TT_759194073_1835197182_759194159</vt:lpstr>
      <vt:lpstr>'0503169.Раздел 1-2 (Ввод данных'!TT_759194073_1835197186_759194159</vt:lpstr>
      <vt:lpstr>'0503169.Раздел 1-2 (Ввод данных'!TT_759194073_1835197191_759194159</vt:lpstr>
      <vt:lpstr>'0503169.Раздел 1-2 (Ввод данных'!TT_759194073_1835197193_759194159</vt:lpstr>
      <vt:lpstr>'0503169.Раздел 1-2 (Ввод данных'!TT_759194073_1835197198_759194159</vt:lpstr>
      <vt:lpstr>'0503169.Раздел 1-2 (Ввод данных'!TT_759194073_1835197207_759194159</vt:lpstr>
      <vt:lpstr>'0503169.Раздел 1-2 (Ввод данных'!TT_759194073_1835197210_759194159</vt:lpstr>
      <vt:lpstr>'0503169.Раздел 1-2 (Ввод данных'!TT_759194073_1835197212_759194159</vt:lpstr>
      <vt:lpstr>'0503169.Раздел 1-2 (Ввод данных'!TT_759194073_1835197215_759194159</vt:lpstr>
      <vt:lpstr>'0503169.Раздел 1-2 (Ввод данных'!TT_759194073_1835197217_759194159</vt:lpstr>
      <vt:lpstr>'0503169.Раздел 1-2 (Ввод данных'!TT_759194073_1835197220_759194159</vt:lpstr>
      <vt:lpstr>'0503169.Раздел 1-2 (Ввод данных'!TT_759194073_1835197222_759194159</vt:lpstr>
      <vt:lpstr>'0503169.Раздел 1-2 (Ввод данных'!TT_759194073_1835197224_759194159</vt:lpstr>
      <vt:lpstr>'0503169.Раздел 1-2 (Ввод данных'!TT_759194073_1835197226_759194159</vt:lpstr>
      <vt:lpstr>'0503169.Раздел 1-2 (Ввод данных'!TT_759194073_1835197232_759194159</vt:lpstr>
      <vt:lpstr>'0503169.Раздел 1-2 (Ввод данных'!TT_759194073_1835197235_759194159</vt:lpstr>
      <vt:lpstr>'0503169.Раздел 1-2 (Ввод данных'!TT_759194073_1835197237_759194159</vt:lpstr>
      <vt:lpstr>'0503169.Раздел 1-2 (Ввод данных'!TT_759194161_1835197252_759194238</vt:lpstr>
      <vt:lpstr>'0503169.Раздел 1-2 (Ввод данных'!TT_759194161_1835197255_759194238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TrusilovaSM</dc:creator>
  <cp:lastModifiedBy>TrusilovaSM</cp:lastModifiedBy>
  <dcterms:created xsi:type="dcterms:W3CDTF">2024-03-06T07:10:12Z</dcterms:created>
  <dcterms:modified xsi:type="dcterms:W3CDTF">2024-03-06T07:10:16Z</dcterms:modified>
</cp:coreProperties>
</file>